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igma Coatings" sheetId="1" state="visible" r:id="rId2"/>
  </sheets>
  <definedNames>
    <definedName function="false" hidden="false" localSheetId="0" name="Z_0C99C371_1B6A_450E_9E80_8CE721DC5C6A_.wvu.FilterData" vbProcedure="false">'Sigma Coatings'!$A$1:$Q$256</definedName>
    <definedName function="false" hidden="false" localSheetId="0" name="Z_19581DFA_D003_4921_9203_5BC79F3B97D3_.wvu.FilterData" vbProcedure="false">'Sigma Coatings'!$A$1:$Q$256</definedName>
    <definedName function="false" hidden="false" localSheetId="0" name="Z_3D063B54_7FA8_4677_A213_A6FDC8151593_.wvu.FilterData" vbProcedure="false">'Sigma Coatings'!$A$1:$Q$256</definedName>
    <definedName function="false" hidden="false" localSheetId="0" name="Z_56B765F3_495E_442C_BAAB_D242477A2C69_.wvu.FilterData" vbProcedure="false">'Sigma Coatings'!$A$1:$Q$256</definedName>
    <definedName function="false" hidden="false" localSheetId="0" name="Z_6359E533_2769_45C1_B094_19802F037A02_.wvu.FilterData" vbProcedure="false">'Sigma Coatings'!$A$1:$Q$256</definedName>
    <definedName function="false" hidden="false" localSheetId="0" name="Z_683FB1E8_B94F_42F3_ADA7_2797EE8E0DB5_.wvu.FilterData" vbProcedure="false">'Sigma Coatings'!$A$1:$Q$256</definedName>
    <definedName function="false" hidden="false" localSheetId="0" name="Z_7AF8F2AF_4651_43E2_938E_B961609A7AFC_.wvu.FilterData" vbProcedure="false">'Sigma Coatings'!$A$1:$Q$256</definedName>
    <definedName function="false" hidden="false" localSheetId="0" name="Z_BD36AB84_694A_4555_A1AD_4566304EDA21_.wvu.FilterData" vbProcedure="false">'Sigma Coatings'!$A$2:$Q$254</definedName>
    <definedName function="false" hidden="false" localSheetId="0" name="Z_C1C4D54B_C80B_4F73_B51E_050A526AB89C_.wvu.FilterData" vbProcedure="false">'Sigma Coatings'!$A$1:$Q$256</definedName>
    <definedName function="false" hidden="false" localSheetId="0" name="Z_D8679B59_F4AB_4277_A5F8_57302ACC0CE0_.wvu.FilterData" vbProcedure="false">'Sigma Coatings'!$A$1:$Q$256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<sst xmlns="http://schemas.openxmlformats.org/spreadsheetml/2006/main" count="949" uniqueCount="205">
  <si>
    <t xml:space="preserve">L.p.</t>
  </si>
  <si>
    <t xml:space="preserve">SAP</t>
  </si>
  <si>
    <t xml:space="preserve">nazwa wyrobu, kolor</t>
  </si>
  <si>
    <t xml:space="preserve">EAN</t>
  </si>
  <si>
    <t xml:space="preserve">PKWiU</t>
  </si>
  <si>
    <t xml:space="preserve">Baza</t>
  </si>
  <si>
    <t xml:space="preserve">poj.</t>
  </si>
  <si>
    <t xml:space="preserve">JM</t>
  </si>
  <si>
    <r>
      <rPr>
        <b val="true"/>
        <sz val="13"/>
        <color rgb="FFFFFFFF"/>
        <rFont val="Arial Narrow"/>
        <family val="2"/>
        <charset val="238"/>
      </rPr>
      <t xml:space="preserve">cena netto zł/JM
</t>
    </r>
    <r>
      <rPr>
        <b val="true"/>
        <sz val="12"/>
        <color rgb="FFFFFFFF"/>
        <rFont val="Arial Narrow"/>
        <family val="2"/>
        <charset val="238"/>
      </rPr>
      <t xml:space="preserve">(bez pigment.)</t>
    </r>
  </si>
  <si>
    <r>
      <rPr>
        <b val="true"/>
        <sz val="13"/>
        <color rgb="FFFFFFFF"/>
        <rFont val="Arial Narrow"/>
        <family val="2"/>
        <charset val="238"/>
      </rPr>
      <t xml:space="preserve">cena netto zł/opak
</t>
    </r>
    <r>
      <rPr>
        <b val="true"/>
        <sz val="12"/>
        <color rgb="FFFFFFFF"/>
        <rFont val="Arial Narrow"/>
        <family val="2"/>
        <charset val="238"/>
      </rPr>
      <t xml:space="preserve">(bez pigment.)</t>
    </r>
  </si>
  <si>
    <t xml:space="preserve">cena brutto zł/opak</t>
  </si>
  <si>
    <r>
      <rPr>
        <b val="true"/>
        <sz val="13"/>
        <color rgb="FFFFFFFF"/>
        <rFont val="Arial Narrow"/>
        <family val="2"/>
        <charset val="238"/>
      </rPr>
      <t xml:space="preserve">cena netto </t>
    </r>
    <r>
      <rPr>
        <b val="true"/>
        <sz val="12"/>
        <color rgb="FFFFFFFF"/>
        <rFont val="Arial Narrow"/>
        <family val="2"/>
        <charset val="238"/>
      </rPr>
      <t xml:space="preserve">wyrobu zakolor. </t>
    </r>
    <r>
      <rPr>
        <b val="true"/>
        <sz val="13"/>
        <color rgb="FFFFFFFF"/>
        <rFont val="Arial Narrow"/>
        <family val="2"/>
        <charset val="238"/>
      </rPr>
      <t xml:space="preserve">zł/JM</t>
    </r>
  </si>
  <si>
    <r>
      <rPr>
        <b val="true"/>
        <sz val="13"/>
        <color rgb="FFFFFFFF"/>
        <rFont val="Arial Narrow"/>
        <family val="2"/>
        <charset val="238"/>
      </rPr>
      <t xml:space="preserve">cena netto </t>
    </r>
    <r>
      <rPr>
        <b val="true"/>
        <sz val="12"/>
        <color rgb="FFFFFFFF"/>
        <rFont val="Arial Narrow"/>
        <family val="2"/>
        <charset val="238"/>
      </rPr>
      <t xml:space="preserve">wyrobu zakolor. </t>
    </r>
    <r>
      <rPr>
        <b val="true"/>
        <sz val="13"/>
        <color rgb="FFFFFFFF"/>
        <rFont val="Arial Narrow"/>
        <family val="2"/>
        <charset val="238"/>
      </rPr>
      <t xml:space="preserve">zł/opak</t>
    </r>
  </si>
  <si>
    <r>
      <rPr>
        <b val="true"/>
        <sz val="13"/>
        <color rgb="FFFFFFFF"/>
        <rFont val="Arial Narrow"/>
        <family val="2"/>
        <charset val="238"/>
      </rPr>
      <t xml:space="preserve">cena brutto
</t>
    </r>
    <r>
      <rPr>
        <b val="true"/>
        <sz val="12"/>
        <color rgb="FFFFFFFF"/>
        <rFont val="Arial Narrow"/>
        <family val="2"/>
        <charset val="238"/>
      </rPr>
      <t xml:space="preserve">wyrobu zakolor. </t>
    </r>
    <r>
      <rPr>
        <b val="true"/>
        <sz val="13"/>
        <color rgb="FFFFFFFF"/>
        <rFont val="Arial Narrow"/>
        <family val="2"/>
        <charset val="238"/>
      </rPr>
      <t xml:space="preserve">zł/opak</t>
    </r>
  </si>
  <si>
    <t xml:space="preserve">ilość szt. w opak. zbior. </t>
  </si>
  <si>
    <t xml:space="preserve">ilość szt. na palecie</t>
  </si>
  <si>
    <t xml:space="preserve">Uwagi</t>
  </si>
  <si>
    <t xml:space="preserve">FARBY WEWNĘTRZNE</t>
  </si>
  <si>
    <t xml:space="preserve">SIGMA COLOR TESTER - antyrefleksyjna farba lateksowa do malowania wnętrz. Produkt jest przeznaczony do pomocy we własciwym doborze i ocenie wybranego koloru. Umożliwia wykonanie próbnego wymalowania sufitów lub ścian w docelowym wnętrzu i oświetleniu. </t>
  </si>
  <si>
    <t xml:space="preserve">SIGMA COLOR TESTER</t>
  </si>
  <si>
    <t xml:space="preserve">20.30.11.0</t>
  </si>
  <si>
    <t xml:space="preserve">Base Ln</t>
  </si>
  <si>
    <t xml:space="preserve">litr</t>
  </si>
  <si>
    <t xml:space="preserve">Base Zn</t>
  </si>
  <si>
    <t xml:space="preserve">SIGMA CERAMIC CLEAN -  ceramiczna farba hydrofobowa do malowania ścian i sufitów wewnętrz pomieszczeń. Szczególnie polecana do powierzchni narażonych na intensywną eksploatację w obiektach użyteczności publicznej, takich jak szkoły, przedszkola, hotele oraz w branży gastronomicznej i przemyśle spożywczym.</t>
  </si>
  <si>
    <t xml:space="preserve">SIGMA CERAMIC CLEAN</t>
  </si>
  <si>
    <t xml:space="preserve">base Ln</t>
  </si>
  <si>
    <t xml:space="preserve">SUPERLATEX CLASSIC - antyrefleksyjna farba lateksowa przeznaczona do malowania ścian i sufitów wewnątrz pomieszczeń wykonanych z tynków cementowych, cementowo-wapiennych, powierzchni betonowych, gipsu, płyt gipsowo-kartonowych i powierzchni pomalowanych farbami emulsyjnymi. Szczególnie polecana do malowania tapet z włókna szklanego w systemie Sigmascan.</t>
  </si>
  <si>
    <t xml:space="preserve">SUPERLATEX CLASSIC MAT BIAŁY        </t>
  </si>
  <si>
    <t xml:space="preserve">white</t>
  </si>
  <si>
    <t xml:space="preserve">SUPERLATEX CLASSIC MAT BAZA CMS LN  </t>
  </si>
  <si>
    <t xml:space="preserve">SUPERLATEX CLASSIC MAT BAZA CMS ZN  </t>
  </si>
  <si>
    <t xml:space="preserve">base Zn</t>
  </si>
  <si>
    <t xml:space="preserve">SIGMACRYL UNIVERSAL - farba akrylowa przeznaczona do malowania ścian wewnętrznych powierzchni takich jak: tynk, beton, cegła, płyta gipsowo-kartonowa, płyta pilśniowa itp. Tworzy powłokę odporną na szorowanie.</t>
  </si>
  <si>
    <t xml:space="preserve">SIGMACRYL UNIVERSAL </t>
  </si>
  <si>
    <t xml:space="preserve">SIGMA POLYMATT - głęboko matowa farba lateksowa do użytku wewnętrznego, o wysokiej sile krycia. Do malowania powierzchni takich jak tynki cementowo-wapienne, syntetyczne i gipsowe, płyty gipsowo – kartonowe, tapety papierowe i z włókna szklanego. Szczególnie przydatna do powierzchni narażonych na intensywną eksploatację takich jak szpitale, szkoły, przedszkola dla wymalowań, które nie powinny wydzielać substancji zapachowych podczas malowania i po wyschnięciu.</t>
  </si>
  <si>
    <t xml:space="preserve">SIGMA POLYMATT </t>
  </si>
  <si>
    <t xml:space="preserve">SIGMA POLYSATIN SM - bezrozpuszczalnikowa farba lateksowa przeznaczona do użytku wewnętrznego, do malowania powierzchni ścian takich jak tynki cementowo-wapienne, syntetyczne, gipsowe, płyty gipsowo-kartonowe, tapety Rauhfaser, tapety strukturalne, flizeliny, tapety z włókna szklanego. Szczególnie przydatna do powierzchni narażonych na intensywną eksploatację takich jak szpitale, szkoły, przedszkola dla wymalowań, które nie powinny wydzielać substancji zapachowych podczas malowania i po wyschnięciu.</t>
  </si>
  <si>
    <t xml:space="preserve">SIGMA POLYSATIN SM </t>
  </si>
  <si>
    <t xml:space="preserve">SIGMA BRANDICOLOR - silnie kryjąca, matowa farba na bazie wysokogatunkowych dyspersji akrylowych, przeznacznona do malowania ścian i sufitów wewnątrz pomieszczeń. Dzięki zastosowanej technologii nie zawierającej rozpuszczalników oraz plastyfikatorów optymalizuje higienę powietrza w pomieszczeniach.   </t>
  </si>
  <si>
    <t xml:space="preserve">SIGMA BRANDICOLOR</t>
  </si>
  <si>
    <t xml:space="preserve">White</t>
  </si>
  <si>
    <t xml:space="preserve">SIGMARESIST IMMUN - specjalistyczna farba do stosowania wewnątrz pomieszczeń. Ze względu na innowacyjną technologię nanocząsteczek srebra skutecznie zwalcza szkodliwe dla zdrowia bakterie, które osiadają na powłoce farby. Zawarte w produkcie SIGMA IMMUN nanocząsteczki srebra działają przy tym również przeciwgrzybicznie i ułatwiają zapewnienie optymalnych warunków higienicznych w pomieszczeniach narażonych na działanie mikroogranizmów. </t>
  </si>
  <si>
    <t xml:space="preserve">SIGMA RESIST IMMUN </t>
  </si>
  <si>
    <t xml:space="preserve">na zamówienie</t>
  </si>
  <si>
    <t xml:space="preserve"> base Ln</t>
  </si>
  <si>
    <t xml:space="preserve">SIGMA MEMO PAINT - dwuskładnikowy lakier na bazie polisiloksanu, o cechach tablic sucho ścieralnych, do zastosowań na wodnych lakierach, farbach lateksowych oraz płytach meblowych. Pomalowaną powierzchnie można użytkować przy pomocy kredy i markerów suchościeralnych.</t>
  </si>
  <si>
    <t xml:space="preserve">SIGMA MEMO PAINT   </t>
  </si>
  <si>
    <t xml:space="preserve">Base</t>
  </si>
  <si>
    <t xml:space="preserve">Hardener/Utwardzacz </t>
  </si>
  <si>
    <t xml:space="preserve">SIGMAFLOOR 2K EPOXY AQUA -  dwuskładnikowa żywica epoksydowa do posadzek betonowych i ścian o średnim i wysokim obciążeniu użytkowym.  </t>
  </si>
  <si>
    <t xml:space="preserve">SIGMAFLOOR 2K EPOXY AQUA</t>
  </si>
  <si>
    <t xml:space="preserve">20.30.12.0</t>
  </si>
  <si>
    <t xml:space="preserve">Hardener / Utwardzacz</t>
  </si>
  <si>
    <t xml:space="preserve">NOWOŚĆ 2019</t>
  </si>
  <si>
    <t xml:space="preserve">SIGMAFLOOR 2K EPOXY AQUA SET</t>
  </si>
  <si>
    <t xml:space="preserve">-</t>
  </si>
  <si>
    <t xml:space="preserve">SET (BAZA LN + UTWARDZACZ) </t>
  </si>
  <si>
    <t xml:space="preserve">SET (BAZA ZN + UTWARDZACZ) </t>
  </si>
  <si>
    <t xml:space="preserve">FARBY DEKORACYJNE I TAPETY Z WŁÓKNA SZKLANEGO</t>
  </si>
  <si>
    <t xml:space="preserve">SIGMA KWARTS - farba strukturalna przeznaczona do dekoracyjnego wykańczania powierzchni nie malowanych jak beton, tynk, beton komórkowy, gips oraz podłoży uprzednio malowanych farbami o dobrej przyczepności. Stosowana także jako powłoka podkładowa pod strukturalne tynki syntetyczne (np. Sigma Putz, Sigma Schors). Tworzy gruboziarnistą, dekoracyjną powłokę odporną na zmywanie i ścieranie.</t>
  </si>
  <si>
    <t xml:space="preserve">SIGMA KWARTS</t>
  </si>
  <si>
    <t xml:space="preserve">SIGMULTO  STUCCO - powłoka dekoracyjna o efekcie „stucco” lub „marmuru”, przeznaczona do dekoracyjnego wykańczania ścian i sufitów wewnątrz pomieszczeń mieszkalnych oraz w obiektach użyteczności publicznej wykonanych z tynków cementowo-wapiennych, tynków gipsowych, betonu oraz płyt gipsowo-kartonowych. Szczególnie polecana do wykończeń ścian w pomieszczeniach biurowych, hotelach, sklepach, teatrach, restauracjach, salach wystawowych, pomieszczeniach mieszkalnych i innych reprezentacyjnych obiektach.</t>
  </si>
  <si>
    <t xml:space="preserve">SIGMULTO STUCCO</t>
  </si>
  <si>
    <t xml:space="preserve">base L</t>
  </si>
  <si>
    <t xml:space="preserve">kg</t>
  </si>
  <si>
    <t xml:space="preserve">SIGMULTO  METALLIC - wodorozcieńczalna farba dekoracyjna do wnętrz, dająca powłokę o wyglądzie metalicznym. Polecana do estetycznego wykończenia ścian w obiektach użyteczności publicznej takich jak: hotele, obiekty biurowe i handlowe, restauracje, sale wystawowe, teatry oraz pomieszczenia mieszkalne i innych reprezentacyjnych obiektach. Szczególnie zalecana do wykańczania tapet z włókna szklanego Sigmascan, powłok ściennych przeznaczonych do malowania, farb kwarcowych i tynku strukturalnego.</t>
  </si>
  <si>
    <t xml:space="preserve">SIGMULTO METALLIC </t>
  </si>
  <si>
    <t xml:space="preserve">base</t>
  </si>
  <si>
    <t xml:space="preserve">SIGMASCAN - dekoracyjna tapeta z włókna szklanego, stosowana z dowolnym systemem farb Sigma. Jako wykończenie ścian np. szpitali, sal konferencyjnych, hoteli, szkół, biur, itp., zarówno w obiektach nowych, odnawianych, jak i modernizowanych. Tapetę Sigmascan można stosować na świeże lub uprzednio malowane podłoża betonowe, tynki, cement azbestowy, sklejkę, gips, itp. Tworzy efekt struktury delikatnego materiału i pozwala uzyskać wykończenie bez śladów spojeń.</t>
  </si>
  <si>
    <t xml:space="preserve">SIGMASCAN 50m</t>
  </si>
  <si>
    <t xml:space="preserve">13.20.46.0</t>
  </si>
  <si>
    <t xml:space="preserve">Glasvlies</t>
  </si>
  <si>
    <t xml:space="preserve">szt</t>
  </si>
  <si>
    <t xml:space="preserve">SC110</t>
  </si>
  <si>
    <t xml:space="preserve">SC112</t>
  </si>
  <si>
    <t xml:space="preserve">SC113</t>
  </si>
  <si>
    <t xml:space="preserve">SC114</t>
  </si>
  <si>
    <t xml:space="preserve">SC140</t>
  </si>
  <si>
    <t xml:space="preserve">SIGMA WALLGLUE L7 - wodorozcieńczalny, kryjący klej Sigma Wallglue L7 na bazie polioctanu winylu przeznaczony do klejenia tapet Sigmascan, jak również do gruntowania przyklejonych już tapet Sigmascan.</t>
  </si>
  <si>
    <t xml:space="preserve">SIGMA WALLGLUE L7 </t>
  </si>
  <si>
    <t xml:space="preserve">do wyczerpania zapasów</t>
  </si>
  <si>
    <t xml:space="preserve">SIGMA WALLGLUE ADHESIVE - transparentny klej do tapet z włókna szklanego</t>
  </si>
  <si>
    <t xml:space="preserve">SIGMA WALLGLUE ADHESIVE</t>
  </si>
  <si>
    <t xml:space="preserve">bezbarwny</t>
  </si>
  <si>
    <t xml:space="preserve">FARBY FASADOWE</t>
  </si>
  <si>
    <t xml:space="preserve">SIGMA INDURIN - silikonowana farba fasadowa na bazie kopolimerów akrylowych, zawierająca specjalne środki silikonowe dodatkowo polepszające własności farby. Do zastosowań zewnętrznych na skarbonatyzowane tynki mineralne, tynki na bazie żywic syntetycznych, podłoża ceglane, płyty cementowo-azbestowe, nośne stare powłoki farb.  Wyrób może być stosowany do malowania ścian wewnątrz pomieszczeń.</t>
  </si>
  <si>
    <t xml:space="preserve">SIGMA INDURIN </t>
  </si>
  <si>
    <t xml:space="preserve">SIGMASILOXAN TOPCOAT - siloksanowa farba nawierzchniowa przeznaczona do malowania ścian zewnętrznych w budownictwie mieszkaniowym, przemysłowym oraz przy konserwacji zabytków, odporna na działanie ekstremalnych czynników atmosferycznych. Posiada właściwości hydrofobowe (chroni ściany przed nasiąkaniem wodą), odporna na zanieczyszczenia i kurz. Do stosowania na tynkach cementowo-wapiennych, wapiennych, murach z cegły, a także tynkach syntetycznych. Nadaje się również do malowania powierzchni pokrytych starymi farbami silikonowymi, emulsyjnymi i silikatowymi, wcześniej zmatowionymi i przepiaskowanymi. Stosowana również, jako wykończenie w systemach ociepleń.</t>
  </si>
  <si>
    <t xml:space="preserve">SIGMASILOXAN TOPCOAT </t>
  </si>
  <si>
    <t xml:space="preserve">SIGMA FACADE TOPCOAT QUARTZ - elastyczna farba strukturalna - kwarcowa na bazie żywic syntetycznych do fasad przeznaczona do dekoracyjnego wykańczania powierzchni nie malowanych jak beton, tynk, beton komórkowy, cegła murarska jak również podłoży zagruntowanych uprzednio powłoką kwarcową. Stosowana także, jako powłoka podkładowa pod strukturalne tynki syntetyczne. Tworzy strukturalną, dekoracyjną powłokę odporną na zarysowania i zadrapania oraz na działanie czynników atmosferycznych.</t>
  </si>
  <si>
    <t xml:space="preserve">SIGMAFACADE TOPCOAT QUARTZ </t>
  </si>
  <si>
    <t xml:space="preserve">SIGMA MINERAL TOPCOAT - zolsilikatowa farba do malowania, renowacji i ochrony fasad oraz wnętrz budynków.</t>
  </si>
  <si>
    <t xml:space="preserve">SIGMA MINERAL TOPCOAT</t>
  </si>
  <si>
    <t xml:space="preserve">base Dn</t>
  </si>
  <si>
    <t xml:space="preserve">GRUNTY I IMPREGNATY</t>
  </si>
  <si>
    <t xml:space="preserve">SIGMAFIX UNIVERSAL - wodorozcieńczalny koncentrat gruntujący i uszczelniający, na bazie kopolimerów akrylowych, przeznaczony do użytku wewnętrznego i zewnętrznego. Stosowany pod farby i inne powłoki ścienne lub jako powłoka neutralizująca właściwości absorpcyjne niezagruntowanych powierzchni, podłoży kredujących i pylących. Może być używany jako powłoka podkładowa na niezagruntowane ściany pozwalająca uzyskać dobrą przyczepność kolejnych warstw farby, trwałość i jednolitość koloru oraz jednakowy połysk na całej powierzchni.</t>
  </si>
  <si>
    <t xml:space="preserve">SIGMAFIX UNIVERSAL</t>
  </si>
  <si>
    <t xml:space="preserve">transparent</t>
  </si>
  <si>
    <t xml:space="preserve">SIGMA SILOXAN FIX AQUA - wodorozcieńczalny podkład na bazie żywic silikonowych do użytku wewnętrznego i zewnętrznego. Przeznaczony do gruntowania podłoża o normalnym stopniu absorpcji przed położeniem powłok wykończeniowych w systemie Sigma Siloxan. Odpowiedni do podłoży z cementu azbestowego, tynków cementowo-wapiennych, cegły, tynków wapiennych. Zalecany do pokrywania istniejących warstw farb emulsyjnych, świeżych tynków mineralnych i syntetycznych.</t>
  </si>
  <si>
    <t xml:space="preserve">SIGMA SILOXAN FIX AQUA</t>
  </si>
  <si>
    <t xml:space="preserve">SIGMA SILOXAN SYNFIX - rozpuszczalnikowy grunt na bazie żywic silikonowych, używany w systemie z Sigmasiloxan Topcoat lub Sigma Indurin. Stosowany jako powłoka podkładowa wzmacniająca podłoże przed położeniem powłok wykończeniowych typu Siloxan. Odpowiedni dla podłoży mineralnych jak np. cementu azbestowego, cementu wapiennego, cegły, tynku i powierzchni mocno absorbujących wilgoć. Z uwagi na zawartość rozpuszczalników nie należy stosować produktu na systemach ociepleń opartych na styropianie.</t>
  </si>
  <si>
    <t xml:space="preserve">SIGMA SILOXAN SYNFIX</t>
  </si>
  <si>
    <t xml:space="preserve">SIGMA SILOXAN HYDROPHOB AQUA - impregnat przeznaczony do hydrofobizacji i olejofobizacji podłoży mineralnych. Zabezpiecza powierzchnię przed nasiąkaniem wodą, wpływem czynników atmosferycznych, wysoleniami, osadzaniem się kurzu, zabrudzeniami, porastaniem mchem i porostami, zwiększając mrozoodporność. Szczególnie polecany do klinkieru.</t>
  </si>
  <si>
    <t xml:space="preserve">SIGMA SILOXAN HYDROPHOB AQUA</t>
  </si>
  <si>
    <t xml:space="preserve">clear</t>
  </si>
  <si>
    <t xml:space="preserve">EMALIE I LAKIERY</t>
  </si>
  <si>
    <t xml:space="preserve">AMAROL TRIOL - emalia alkidowa przeznaczona do użytku wewnętrznego i zewnętrznego jako farba gruntująca, podkładowa i wykończeniowa do drewna.</t>
  </si>
  <si>
    <t xml:space="preserve">AMAROL TRIOL połysk satynowy</t>
  </si>
  <si>
    <t xml:space="preserve">base Zx</t>
  </si>
  <si>
    <t xml:space="preserve">SIGMATORNO SATIN | SIGMATORNO AQUA SATIN - emalia 100% akrylowa do stosowania jako farba podkładowa i wykończeniowa do zabezpieczenia i dekoracji drewna, stali  oraz metali nieżelaznych po uprzednim zagruntowaniu. Przeznaczona do użytku wewnętrznego i zewnętrznego. Może być również stosowana do malowania powierzchni z tworzyw sztucznych.</t>
  </si>
  <si>
    <t xml:space="preserve">SIGMATORNO SATIN połysk satynowy</t>
  </si>
  <si>
    <t xml:space="preserve">SIGMATORNO AQUA SATIN</t>
  </si>
  <si>
    <t xml:space="preserve">White | Base Wn</t>
  </si>
  <si>
    <t xml:space="preserve">BASE Zn</t>
  </si>
  <si>
    <t xml:space="preserve">SIGMATORNO PRIMER | SIGMATORNO AQUA PRIMER - to 100% akrylowa, wodorozcieńczalna farba gruntująca i podkładowa do zabezpieczenia i dekoracji drewna. Przeznaczona do użytku wewnętrznego i zewnętrznego. Może być również stosowana do malowania powierzchni z tworzyw sztucznych.</t>
  </si>
  <si>
    <t xml:space="preserve">SIGMATORNO PRIMER do gruntowania drewna</t>
  </si>
  <si>
    <t xml:space="preserve">SIGMATORNO AQUA PRIMER</t>
  </si>
  <si>
    <t xml:space="preserve">NOWOŚĆ 2019
na zamówienie</t>
  </si>
  <si>
    <t xml:space="preserve">SIGMA CONTOUR PU PRIMER - emalia na bazie żywic poliuretanowo-alkidowych do gruntowania podłoży z drewna i drewnianych elementów konstrukcyjnych do użytku zewnętrznego i wewnętrznego.</t>
  </si>
  <si>
    <t xml:space="preserve">SIGMA CONTOUR PU Primer</t>
  </si>
  <si>
    <t xml:space="preserve">white </t>
  </si>
  <si>
    <t xml:space="preserve">SIGMA CONTOUR PU SATIN - emalia na bazie żywic poliuretanowo-alkidowych do użytku zewnętrznego i wewnętrznego jako powłoka wykończeniowa na podłoża drewniane, stalowe oraz elementy żeliwne, odpowiednio zagruntowane, pokryte powłoką podkładową.</t>
  </si>
  <si>
    <t xml:space="preserve">SIGMA CONTOUR PU Satin</t>
  </si>
  <si>
    <t xml:space="preserve">Base Zx</t>
  </si>
  <si>
    <t xml:space="preserve">SIGMACONTOUR GLOSS - emalia na bazie żywic poliuretanowo-alkidowych do użytku zewnętrznego i wewnętrznego jako powłoka wykończeniowa na podłoża drewniane, stalowe oraz elementy żeliwne, odpowiednio zagruntowane, pokryte powłoką podkładową.</t>
  </si>
  <si>
    <t xml:space="preserve">SIGMA CONTOUR PU Gloss</t>
  </si>
  <si>
    <t xml:space="preserve">SIGMA CONTOUR AQUA PU PRIMER - emalia na bazie żywic poliuretanowo-alkidowych do gruntowania podłoży z drewna i drewnianych elementów konstrukcyjnych do użytku zewnętrznego i wewnętrznego.</t>
  </si>
  <si>
    <t xml:space="preserve">SIGMA CONTOUR AQUA PU Primer</t>
  </si>
  <si>
    <t xml:space="preserve">SIGMA CONTOUR AQUA PU MATT - emalia na bazie żywic poliuretanowo-alkidowych do gruntowania podłoży z drewna i drewnianych elementów konstrukcyjnych do użytku zewnętrznego i wewnętrznego.</t>
  </si>
  <si>
    <t xml:space="preserve">SIGMA CONTOUR AQUA PU Matt</t>
  </si>
  <si>
    <t xml:space="preserve">SIGMA CONTOUR AQUA PU SATIN - emalia na bazie żywic poliuretanowo-alkidowych do gruntowania podłoży z drewna i drewnianych elementów konstrukcyjnych do użytku zewnętrznego i wewnętrznego.</t>
  </si>
  <si>
    <t xml:space="preserve">SIGMA CONTOUR AQUA PU Satin</t>
  </si>
  <si>
    <t xml:space="preserve">SIGMA CONTOUR AQUA PU GLOSS - emalia na bazie żywic poliuretanowo-alkidowych do gruntowania podłoży z drewna i drewnianych elementów konstrukcyjnych do użytku zewnętrznego i wewnętrznego.</t>
  </si>
  <si>
    <t xml:space="preserve">SIGMA CONTOUR AQUA PU Gloss</t>
  </si>
  <si>
    <t xml:space="preserve">SIGMETAL ZINCOLOR 3w1 -  jednoskładnikowa, antykorozyjna warstwa podkładowa, pośrednia i końcowa, do stosowania na powierzchniach z żelaza, stali, cynku, twardych tworzyw sztucznych, miedzi i aluminium wewnątrz i na zewnątrz pomieszczeń.</t>
  </si>
  <si>
    <t xml:space="preserve">SIGMETAL ZINCOLOR 3in1</t>
  </si>
  <si>
    <t xml:space="preserve">BEJCE I LAKIEROBEJCE</t>
  </si>
  <si>
    <t xml:space="preserve">SIGMALIFE DS - przezroczysta lakierobejca do użytku wewnętrznego i zewnętrznego jako  powłoka ochronna i dekoracyjna do powierzchni drewnianych, np. okna, elementy elewacji, balkonów, ogrodzenia. </t>
  </si>
  <si>
    <t xml:space="preserve">SIGMALIFE DS SATIN BASE NW</t>
  </si>
  <si>
    <t xml:space="preserve">clear base</t>
  </si>
  <si>
    <t xml:space="preserve">yellow base</t>
  </si>
  <si>
    <t xml:space="preserve">SIGMALIFE DS ACRYL - przezroczysta, wodorozcieńczalna lakierobejca ochronna na bazie żywic akrylowych. Do wnętrz i na zewnątrz. </t>
  </si>
  <si>
    <t xml:space="preserve">SIGMALIFE DS ACRYL SATIN BASE  NW </t>
  </si>
  <si>
    <t xml:space="preserve">SIGMALIFE VS ACRYL - przezroczysta lakierobejca impregnująca na bazie żywic akrylowych zabezpieczająca zewnętrzne elementy z drewna tj. elementy elewacji, balkonów, ogrodzenia. W zestawie z Sigmalife DS tworzy system do ochrony i dekoracji drewna.</t>
  </si>
  <si>
    <t xml:space="preserve">SIGMALIFE VS ACRYL SATIN BASE NW  </t>
  </si>
  <si>
    <t xml:space="preserve">SIGMALIFE VS-X - przezroczysta lakierobejca impregnująca zewnętrzne elementy z drewna tj. elementy elewacji, balkonów, ogrodzenia. W zestawie z Sigmalife DS tworzy system do ochrony i dekoracji drewna.</t>
  </si>
  <si>
    <t xml:space="preserve">SIGMALIFE VS-X SATIN BASE NW</t>
  </si>
  <si>
    <t xml:space="preserve">LAKIERY DO PODŁÓG DREWNIANYCH</t>
  </si>
  <si>
    <t xml:space="preserve">SIGMAVAR 2K PU jest dwuskładnikowym wodorozcieńczalnym lakierem poliuretanowym do lakierowania drewna wewnątrz pomieszczeń, a w szczególności podłóg drewnianych: parkietów, mozaiki parkietowej, podłóg przemysłowych i desek. Wyróżnia się bardzo wysoką odpornością mechaniczną oraz łatwością stosowania. </t>
  </si>
  <si>
    <t xml:space="preserve">SIGMAVAR 2K PU MATT</t>
  </si>
  <si>
    <r>
      <rPr>
        <sz val="12"/>
        <rFont val="Arial Narrow"/>
        <family val="2"/>
        <charset val="238"/>
      </rPr>
      <t xml:space="preserve">***** NOWOŚĆ 2019
</t>
    </r>
    <r>
      <rPr>
        <sz val="10"/>
        <rFont val="Arial Narrow"/>
        <family val="2"/>
        <charset val="238"/>
      </rPr>
      <t xml:space="preserve">wcześniej pod marką Domalux Professional</t>
    </r>
  </si>
  <si>
    <t xml:space="preserve">SIGMAVAR 2K PU GLOSS</t>
  </si>
  <si>
    <t xml:space="preserve">SIGMAVAR 2K PU SEMI-MATT</t>
  </si>
  <si>
    <t xml:space="preserve">SIGMAVAR 1K PU jest nowoczesnym, jednoskładnikowym wodorozcieńczalnym lakierem poliuretanowym do lakierowania drewna wewnątrz pomieszczeń, a w szczególności podłóg drewnianych: parkietów, mozaiki parkietowej, podłóg przemysłowych i desek. Wyróżnia się wysoką odpornością mechaniczną oraz łatwością stosowania. </t>
  </si>
  <si>
    <t xml:space="preserve">SIGMAVAR 1K PU GLOSS</t>
  </si>
  <si>
    <t xml:space="preserve">SIGMAVAR 1K PU SEMI-MATT</t>
  </si>
  <si>
    <t xml:space="preserve">SIGMAVAR PRIMER jest nowoczesnym, wodorozcieńczalnym lakierem podkładowym do lakierowania drewna wewnątrz pomieszczeń, a w szczególności podłóg drewnianych: parkietów, mozaiki parkietowej, podłóg przemysłowych i desek. Tworzy doskonała bazę pod lakiery parkietowe Sigmavar 1K PU i 2K PU. Minimalizuje zjawisko bocznego sklejania się klepek oraz zmniejsza zużycie lakieru nawierzchniowego. </t>
  </si>
  <si>
    <t xml:space="preserve">SIGMAVAR PRIMER  </t>
  </si>
  <si>
    <t xml:space="preserve">SIGMAVAR PRIMER EX jest lakierem podkładowym poliwinylowym. Szybkoschnący, podkreśla strukturę drewna nieznacznie wpływając na jego barwę. Dzięki właściwościom odcinającym (zamyka pory drewna) polecany na żywicznych i oleistych gatunkach drewna oraz do renowacji starych podłóg drewnianych, w tym wcześniej olejowanych. Przenaczony do lakierowania drewna egzotycznego - neutralizuje olejki eteryczne, garbniki i żywice.</t>
  </si>
  <si>
    <t xml:space="preserve">SIGMAVAR PRIMER  EX</t>
  </si>
  <si>
    <t xml:space="preserve">SIGMAVAR FILLLER to wodorozcieńczalna szpachla przeznaczona do wypełniania szczelin (max do 2 mm) oraz uzupełniania niewielkich ubytków drewna po uszkodzeniu mechanicznym. Stosuje się po uprzednim wymieszaniu z pyłem drzewnym. </t>
  </si>
  <si>
    <t xml:space="preserve">SIGMAVAR FILLER</t>
  </si>
  <si>
    <t xml:space="preserve">KOLORANTY</t>
  </si>
  <si>
    <t xml:space="preserve">Kolorant rozpuszczalnikowy ABSOLU</t>
  </si>
  <si>
    <t xml:space="preserve">20.30.21.0</t>
  </si>
  <si>
    <t xml:space="preserve">ARY</t>
  </si>
  <si>
    <t xml:space="preserve">AYX</t>
  </si>
  <si>
    <t xml:space="preserve">AMM</t>
  </si>
  <si>
    <t xml:space="preserve">ARR</t>
  </si>
  <si>
    <t xml:space="preserve">AGG</t>
  </si>
  <si>
    <t xml:space="preserve">AYG</t>
  </si>
  <si>
    <t xml:space="preserve">AWW</t>
  </si>
  <si>
    <t xml:space="preserve">AYY</t>
  </si>
  <si>
    <t xml:space="preserve">AZZ</t>
  </si>
  <si>
    <t xml:space="preserve">ABB</t>
  </si>
  <si>
    <t xml:space="preserve">AVV</t>
  </si>
  <si>
    <t xml:space="preserve">AOO</t>
  </si>
  <si>
    <t xml:space="preserve">ARB</t>
  </si>
  <si>
    <t xml:space="preserve">Kolorant wodorozcieńczalny ABSOLU</t>
  </si>
  <si>
    <t xml:space="preserve">UYL</t>
  </si>
  <si>
    <t xml:space="preserve">URB</t>
  </si>
  <si>
    <t xml:space="preserve">UWW</t>
  </si>
  <si>
    <t xml:space="preserve">UBL</t>
  </si>
  <si>
    <t xml:space="preserve">URT</t>
  </si>
  <si>
    <t xml:space="preserve">UBB</t>
  </si>
  <si>
    <t xml:space="preserve">UGG</t>
  </si>
  <si>
    <t xml:space="preserve">UYG</t>
  </si>
  <si>
    <t xml:space="preserve">UYY</t>
  </si>
  <si>
    <t xml:space="preserve">UVV</t>
  </si>
  <si>
    <t xml:space="preserve">URY</t>
  </si>
  <si>
    <t xml:space="preserve">UZZ</t>
  </si>
  <si>
    <t xml:space="preserve">URR</t>
  </si>
  <si>
    <t xml:space="preserve">URL</t>
  </si>
  <si>
    <t xml:space="preserve">UYX</t>
  </si>
  <si>
    <t xml:space="preserve">UBC</t>
  </si>
  <si>
    <t xml:space="preserve">UOO</t>
  </si>
  <si>
    <t xml:space="preserve">UMM</t>
  </si>
  <si>
    <t xml:space="preserve">UZL</t>
  </si>
  <si>
    <t xml:space="preserve">WZORNIKI i CZYTNIKI KOLORÓW</t>
  </si>
  <si>
    <t xml:space="preserve">Wzornik Sigma Colour System C21.3 </t>
  </si>
  <si>
    <t xml:space="preserve">Wzornik Sigma AC RAL K-7 Classic </t>
  </si>
  <si>
    <t xml:space="preserve">Kolorymetr PPG to niezwykle łatwy w obsłudze elektroniczny czytnik koloru. Urządzenie skanuje kolor z dowolnie wybranego materiału lub powierzchni i podaje jego możliwie najdokładniejsze odwzorowanie do wbudowanych palet kolorów (m.in. Chromatic, Chromatic Facade, RAL K7 CLassic oraz Voice of Colour). </t>
  </si>
  <si>
    <t xml:space="preserve">KOLORYMETR PPG (Color Reader PRO) 
</t>
  </si>
  <si>
    <t xml:space="preserve">***** produkt dostępny będzie po wyczerpaniu zapasów magazynowych PPG produktów Domalux Professional</t>
  </si>
</sst>
</file>

<file path=xl/styles.xml><?xml version="1.0" encoding="utf-8"?>
<styleSheet xmlns="http://schemas.openxmlformats.org/spreadsheetml/2006/main">
  <numFmts count="12">
    <numFmt numFmtId="164" formatCode="General"/>
    <numFmt numFmtId="165" formatCode="_-* #,##0.00\ _z_ł_-;\-* #,##0.00\ _z_ł_-;_-* \-??\ _z_ł_-;_-@_-"/>
    <numFmt numFmtId="166" formatCode="0%"/>
    <numFmt numFmtId="167" formatCode="_-* #,##0.00&quot; zł&quot;_-;\-* #,##0.00&quot; zł&quot;_-;_-* \-??&quot; zł&quot;_-;_-@_-"/>
    <numFmt numFmtId="168" formatCode="0"/>
    <numFmt numFmtId="169" formatCode="#,##0.000"/>
    <numFmt numFmtId="170" formatCode="#,##0.00"/>
    <numFmt numFmtId="171" formatCode="_-* #,##0.000\ _z_ł_-;\-* #,##0.000\ _z_ł_-;_-* \-??\ _z_ł_-;_-@_-"/>
    <numFmt numFmtId="172" formatCode="#,##0.0"/>
    <numFmt numFmtId="173" formatCode="0.00"/>
    <numFmt numFmtId="174" formatCode="0.0"/>
    <numFmt numFmtId="175" formatCode="#,##0"/>
  </numFmts>
  <fonts count="25">
    <font>
      <sz val="11"/>
      <color rgb="FF000000"/>
      <name val="Arial"/>
      <family val="2"/>
      <charset val="238"/>
    </font>
    <font>
      <sz val="10"/>
      <name val="Arial"/>
      <family val="0"/>
      <charset val="238"/>
    </font>
    <font>
      <sz val="10"/>
      <name val="Arial"/>
      <family val="0"/>
      <charset val="238"/>
    </font>
    <font>
      <sz val="10"/>
      <name val="Arial"/>
      <family val="0"/>
      <charset val="238"/>
    </font>
    <font>
      <sz val="11"/>
      <color rgb="FF000000"/>
      <name val="Calibri"/>
      <family val="2"/>
      <charset val="238"/>
    </font>
    <font>
      <sz val="11"/>
      <color rgb="FF000000"/>
      <name val="Calibri"/>
      <family val="2"/>
      <charset val="1"/>
    </font>
    <font>
      <sz val="10"/>
      <name val="Arial"/>
      <family val="2"/>
      <charset val="238"/>
    </font>
    <font>
      <sz val="10"/>
      <name val="Arial"/>
      <family val="2"/>
      <charset val="1"/>
    </font>
    <font>
      <sz val="8"/>
      <color rgb="FF000000"/>
      <name val="Calibri"/>
      <family val="2"/>
      <charset val="238"/>
    </font>
    <font>
      <sz val="8"/>
      <name val="Arial"/>
      <family val="2"/>
      <charset val="1"/>
    </font>
    <font>
      <sz val="11"/>
      <name val="Arial"/>
      <family val="2"/>
      <charset val="238"/>
    </font>
    <font>
      <b val="true"/>
      <sz val="14"/>
      <color rgb="FFFFFFFF"/>
      <name val="Arial Narrow"/>
      <family val="2"/>
      <charset val="238"/>
    </font>
    <font>
      <b val="true"/>
      <sz val="13"/>
      <color rgb="FFFFFFFF"/>
      <name val="Arial Narrow"/>
      <family val="2"/>
      <charset val="238"/>
    </font>
    <font>
      <b val="true"/>
      <sz val="12"/>
      <color rgb="FFFFFFFF"/>
      <name val="Arial Narrow"/>
      <family val="2"/>
      <charset val="238"/>
    </font>
    <font>
      <sz val="14"/>
      <name val="Arial Narrow"/>
      <family val="2"/>
      <charset val="238"/>
    </font>
    <font>
      <b val="true"/>
      <sz val="16"/>
      <color rgb="FF333399"/>
      <name val="Arial Narrow"/>
      <family val="2"/>
      <charset val="238"/>
    </font>
    <font>
      <b val="true"/>
      <sz val="16"/>
      <name val="Arial Narrow"/>
      <family val="2"/>
      <charset val="238"/>
    </font>
    <font>
      <sz val="16"/>
      <name val="Arial Narrow"/>
      <family val="2"/>
      <charset val="238"/>
    </font>
    <font>
      <sz val="10"/>
      <name val="Arial Narrow"/>
      <family val="2"/>
      <charset val="238"/>
    </font>
    <font>
      <b val="true"/>
      <i val="true"/>
      <sz val="14"/>
      <name val="Arial Narrow"/>
      <family val="2"/>
      <charset val="238"/>
    </font>
    <font>
      <i val="true"/>
      <sz val="14"/>
      <name val="Arial Narrow"/>
      <family val="2"/>
      <charset val="238"/>
    </font>
    <font>
      <sz val="14"/>
      <color rgb="FF000000"/>
      <name val="Arial Narrow"/>
      <family val="2"/>
      <charset val="238"/>
    </font>
    <font>
      <sz val="12"/>
      <color rgb="FF000000"/>
      <name val="Arial Narrow"/>
      <family val="2"/>
      <charset val="238"/>
    </font>
    <font>
      <sz val="12"/>
      <name val="Arial Narrow"/>
      <family val="2"/>
      <charset val="238"/>
    </font>
    <font>
      <b val="true"/>
      <sz val="18"/>
      <color rgb="FFFF0000"/>
      <name val="Arial"/>
      <family val="2"/>
      <charset val="238"/>
    </font>
  </fonts>
  <fills count="6">
    <fill>
      <patternFill patternType="none"/>
    </fill>
    <fill>
      <patternFill patternType="gray125"/>
    </fill>
    <fill>
      <patternFill patternType="solid">
        <fgColor rgb="FF33CCCC"/>
        <bgColor rgb="FF00CCFF"/>
      </patternFill>
    </fill>
    <fill>
      <patternFill patternType="solid">
        <fgColor rgb="FFCF2417"/>
        <bgColor rgb="FFFF0000"/>
      </patternFill>
    </fill>
    <fill>
      <patternFill patternType="solid">
        <fgColor rgb="FFFFFFFF"/>
        <bgColor rgb="FFFFFFCC"/>
      </patternFill>
    </fill>
    <fill>
      <patternFill patternType="solid">
        <fgColor rgb="FFD0CECE"/>
        <bgColor rgb="FFCCCCFF"/>
      </patternFill>
    </fill>
  </fills>
  <borders count="7">
    <border diagonalUp="false" diagonalDown="false">
      <left/>
      <right/>
      <top/>
      <bottom/>
      <diagonal/>
    </border>
    <border diagonalUp="false" diagonalDown="false">
      <left style="thin">
        <color rgb="FF000080"/>
      </left>
      <right style="thin">
        <color rgb="FF000080"/>
      </right>
      <top style="thin">
        <color rgb="FF000080"/>
      </top>
      <bottom style="thin">
        <color rgb="FF000080"/>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right/>
      <top style="thin"/>
      <bottom style="thin"/>
      <diagonal/>
    </border>
  </borders>
  <cellStyleXfs count="6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9" fillId="2" borderId="1" applyFont="true" applyBorder="true" applyAlignment="true" applyProtection="false">
      <alignment horizontal="left" vertical="center" textRotation="0" wrapText="false" indent="2"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cellStyleXfs>
  <cellXfs count="95">
    <xf numFmtId="164" fontId="0" fillId="0" borderId="0" xfId="0" applyFont="fals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8" fontId="11" fillId="3" borderId="2" xfId="0" applyFont="true" applyBorder="true" applyAlignment="true" applyProtection="false">
      <alignment horizontal="center" vertical="center" textRotation="0" wrapText="true" indent="0" shrinkToFit="false"/>
      <protection locked="true" hidden="false"/>
    </xf>
    <xf numFmtId="164" fontId="11" fillId="3" borderId="3" xfId="0" applyFont="true" applyBorder="true" applyAlignment="true" applyProtection="false">
      <alignment horizontal="center" vertical="center" textRotation="0" wrapText="true" indent="0" shrinkToFit="false"/>
      <protection locked="true" hidden="false"/>
    </xf>
    <xf numFmtId="164" fontId="11" fillId="3" borderId="2" xfId="0" applyFont="true" applyBorder="true" applyAlignment="true" applyProtection="false">
      <alignment horizontal="center" vertical="center" textRotation="0" wrapText="true" indent="0" shrinkToFit="false"/>
      <protection locked="true" hidden="false"/>
    </xf>
    <xf numFmtId="169" fontId="11" fillId="3" borderId="2" xfId="0" applyFont="true" applyBorder="true" applyAlignment="true" applyProtection="false">
      <alignment horizontal="center" vertical="center" textRotation="0" wrapText="true" indent="0" shrinkToFit="false"/>
      <protection locked="true" hidden="false"/>
    </xf>
    <xf numFmtId="170" fontId="12" fillId="3" borderId="2" xfId="37"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4" borderId="0" xfId="0" applyFont="true" applyBorder="true" applyAlignment="true" applyProtection="false">
      <alignment horizontal="left" vertical="center" textRotation="0" wrapText="false" indent="0" shrinkToFit="false"/>
      <protection locked="true" hidden="false"/>
    </xf>
    <xf numFmtId="164" fontId="16" fillId="4" borderId="0" xfId="0" applyFont="true" applyBorder="true" applyAlignment="true" applyProtection="false">
      <alignment horizontal="left" vertical="center" textRotation="0" wrapText="false" indent="0" shrinkToFit="false"/>
      <protection locked="true" hidden="false"/>
    </xf>
    <xf numFmtId="164" fontId="16" fillId="4" borderId="0" xfId="0" applyFont="true" applyBorder="true" applyAlignment="true" applyProtection="false">
      <alignment horizontal="left" vertical="center" textRotation="0" wrapText="true" indent="0" shrinkToFit="false"/>
      <protection locked="true" hidden="false"/>
    </xf>
    <xf numFmtId="164" fontId="16" fillId="4" borderId="0" xfId="0" applyFont="true" applyBorder="true" applyAlignment="true" applyProtection="false">
      <alignment horizontal="center" vertical="center" textRotation="0" wrapText="false" indent="0" shrinkToFit="false"/>
      <protection locked="true" hidden="false"/>
    </xf>
    <xf numFmtId="169" fontId="16" fillId="4" borderId="0" xfId="15" applyFont="true" applyBorder="true" applyAlignment="true" applyProtection="true">
      <alignment horizontal="right" vertical="center" textRotation="0" wrapText="false" indent="0" shrinkToFit="false"/>
      <protection locked="true" hidden="false"/>
    </xf>
    <xf numFmtId="171" fontId="16" fillId="4" borderId="0" xfId="15" applyFont="true" applyBorder="true" applyAlignment="true" applyProtection="true">
      <alignment horizontal="center" vertical="center" textRotation="0" wrapText="false" indent="0" shrinkToFit="false"/>
      <protection locked="true" hidden="false"/>
    </xf>
    <xf numFmtId="170" fontId="17" fillId="4" borderId="0" xfId="15" applyFont="true" applyBorder="true" applyAlignment="true" applyProtection="true">
      <alignment horizontal="center" vertical="center" textRotation="0" wrapText="false" indent="0" shrinkToFit="false"/>
      <protection locked="true" hidden="false"/>
    </xf>
    <xf numFmtId="170" fontId="17" fillId="0" borderId="0" xfId="0" applyFont="true" applyBorder="true" applyAlignment="true" applyProtection="false">
      <alignment horizontal="center" vertical="bottom" textRotation="0" wrapText="false" indent="0" shrinkToFit="false"/>
      <protection locked="true" hidden="false"/>
    </xf>
    <xf numFmtId="170" fontId="17" fillId="0" borderId="0" xfId="15" applyFont="true" applyBorder="true" applyAlignment="true" applyProtection="true">
      <alignment horizontal="center" vertical="bottom" textRotation="0" wrapText="false" indent="0" shrinkToFit="false"/>
      <protection locked="true" hidden="false"/>
    </xf>
    <xf numFmtId="164" fontId="17" fillId="0" borderId="0" xfId="0" applyFont="true" applyBorder="true" applyAlignment="true" applyProtection="false">
      <alignment horizontal="center" vertical="bottom" textRotation="0" wrapText="fals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64" fontId="19" fillId="5" borderId="0" xfId="0" applyFont="true" applyBorder="true" applyAlignment="true" applyProtection="false">
      <alignment horizontal="general" vertical="center" textRotation="0" wrapText="false" indent="0" shrinkToFit="false"/>
      <protection locked="true" hidden="false"/>
    </xf>
    <xf numFmtId="164" fontId="20" fillId="5" borderId="0" xfId="0" applyFont="true" applyBorder="true" applyAlignment="true" applyProtection="false">
      <alignment horizontal="general" vertical="center" textRotation="0" wrapText="false" indent="0" shrinkToFit="false"/>
      <protection locked="true" hidden="false"/>
    </xf>
    <xf numFmtId="164" fontId="19" fillId="5" borderId="2" xfId="0" applyFont="true" applyBorder="true" applyAlignment="true" applyProtection="false">
      <alignment horizontal="general" vertical="center" textRotation="0" wrapText="false" indent="0" shrinkToFit="false"/>
      <protection locked="true" hidden="false"/>
    </xf>
    <xf numFmtId="168" fontId="21" fillId="0" borderId="2" xfId="45" applyFont="true" applyBorder="true" applyAlignment="true" applyProtection="false">
      <alignment horizontal="center" vertical="center" textRotation="0" wrapText="false" indent="0" shrinkToFit="false"/>
      <protection locked="true" hidden="false"/>
    </xf>
    <xf numFmtId="168" fontId="21" fillId="4" borderId="2" xfId="0" applyFont="true" applyBorder="true" applyAlignment="true" applyProtection="false">
      <alignment horizontal="center" vertical="center" textRotation="0" wrapText="false" indent="0" shrinkToFit="false"/>
      <protection locked="true" hidden="false"/>
    </xf>
    <xf numFmtId="164" fontId="21" fillId="4" borderId="3" xfId="0" applyFont="true" applyBorder="true" applyAlignment="true" applyProtection="false">
      <alignment horizontal="general" vertical="center" textRotation="0" wrapText="false" indent="0" shrinkToFit="false"/>
      <protection locked="true" hidden="false"/>
    </xf>
    <xf numFmtId="168" fontId="21" fillId="0" borderId="2" xfId="41" applyFont="true" applyBorder="true" applyAlignment="true" applyProtection="false">
      <alignment horizontal="center" vertical="center" textRotation="0" wrapText="false" indent="0" shrinkToFit="false"/>
      <protection locked="true" hidden="false"/>
    </xf>
    <xf numFmtId="164" fontId="21" fillId="0" borderId="2" xfId="41" applyFont="true" applyBorder="true" applyAlignment="true" applyProtection="false">
      <alignment horizontal="center" vertical="center" textRotation="0" wrapText="false" indent="0" shrinkToFit="false"/>
      <protection locked="true" hidden="false"/>
    </xf>
    <xf numFmtId="170" fontId="21" fillId="0" borderId="2" xfId="0" applyFont="true" applyBorder="true" applyAlignment="true" applyProtection="false">
      <alignment horizontal="center" vertical="center" textRotation="0" wrapText="false" indent="0" shrinkToFit="false"/>
      <protection locked="true" hidden="false"/>
    </xf>
    <xf numFmtId="172" fontId="21" fillId="0" borderId="2" xfId="41" applyFont="true" applyBorder="true" applyAlignment="true" applyProtection="false">
      <alignment horizontal="center" vertical="center" textRotation="0" wrapText="false" indent="0" shrinkToFit="false"/>
      <protection locked="true" hidden="false"/>
    </xf>
    <xf numFmtId="173" fontId="14" fillId="0" borderId="2" xfId="0" applyFont="true" applyBorder="true" applyAlignment="true" applyProtection="false">
      <alignment horizontal="center" vertical="center" textRotation="0" wrapText="false" indent="0" shrinkToFit="false"/>
      <protection locked="true" hidden="false"/>
    </xf>
    <xf numFmtId="164" fontId="14" fillId="4" borderId="3" xfId="0" applyFont="true" applyBorder="true" applyAlignment="true" applyProtection="false">
      <alignment horizontal="center" vertical="center" textRotation="0" wrapText="false" indent="0" shrinkToFit="false"/>
      <protection locked="true" hidden="false"/>
    </xf>
    <xf numFmtId="165" fontId="14" fillId="0" borderId="2" xfId="15" applyFont="true" applyBorder="true" applyAlignment="true" applyProtection="true">
      <alignment horizontal="right" vertical="center" textRotation="0" wrapText="false" indent="0" shrinkToFit="false"/>
      <protection locked="true" hidden="false"/>
    </xf>
    <xf numFmtId="164" fontId="21" fillId="0" borderId="4" xfId="41" applyFont="true" applyBorder="true" applyAlignment="true" applyProtection="false">
      <alignment horizontal="center" vertical="center" textRotation="0" wrapText="false" indent="0" shrinkToFit="false"/>
      <protection locked="true" hidden="false"/>
    </xf>
    <xf numFmtId="173" fontId="21" fillId="4" borderId="2" xfId="0" applyFont="true" applyBorder="true" applyAlignment="true" applyProtection="false">
      <alignment horizontal="center" vertical="center" textRotation="0" wrapText="false" indent="0" shrinkToFit="false"/>
      <protection locked="true" hidden="false"/>
    </xf>
    <xf numFmtId="173" fontId="14" fillId="5" borderId="2" xfId="0" applyFont="true" applyBorder="true" applyAlignment="true" applyProtection="false">
      <alignment horizontal="center" vertical="center" textRotation="0" wrapText="false" indent="0" shrinkToFit="false"/>
      <protection locked="true" hidden="false"/>
    </xf>
    <xf numFmtId="164" fontId="19" fillId="4" borderId="2"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bottom" textRotation="0" wrapText="true" indent="0" shrinkToFit="false"/>
      <protection locked="true" hidden="false"/>
    </xf>
    <xf numFmtId="165" fontId="21" fillId="0" borderId="2" xfId="41" applyFont="true" applyBorder="true" applyAlignment="true" applyProtection="false">
      <alignment horizontal="center" vertical="center" textRotation="0" wrapText="false" indent="0" shrinkToFit="false"/>
      <protection locked="true" hidden="false"/>
    </xf>
    <xf numFmtId="164" fontId="21" fillId="4" borderId="2" xfId="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70" fontId="21" fillId="0" borderId="2" xfId="41" applyFont="true" applyBorder="true" applyAlignment="true" applyProtection="false">
      <alignment horizontal="center" vertical="center" textRotation="0" wrapText="false" indent="0" shrinkToFit="false"/>
      <protection locked="true" hidden="false"/>
    </xf>
    <xf numFmtId="169" fontId="21" fillId="0" borderId="2" xfId="41" applyFont="true" applyBorder="true" applyAlignment="true" applyProtection="false">
      <alignment horizontal="center" vertical="center" textRotation="0" wrapText="false" indent="0" shrinkToFit="false"/>
      <protection locked="true" hidden="false"/>
    </xf>
    <xf numFmtId="164" fontId="21" fillId="4" borderId="3" xfId="0" applyFont="true" applyBorder="true" applyAlignment="true" applyProtection="false">
      <alignment horizontal="center" vertical="center" textRotation="0" wrapText="false" indent="0" shrinkToFit="false"/>
      <protection locked="true" hidden="false"/>
    </xf>
    <xf numFmtId="174" fontId="21" fillId="0" borderId="2" xfId="41" applyFont="true" applyBorder="true" applyAlignment="true" applyProtection="false">
      <alignment horizontal="center" vertical="center" textRotation="0" wrapText="false" indent="0" shrinkToFit="false"/>
      <protection locked="true" hidden="false"/>
    </xf>
    <xf numFmtId="168" fontId="21" fillId="0" borderId="4" xfId="41" applyFont="true" applyBorder="true" applyAlignment="true" applyProtection="false">
      <alignment horizontal="center" vertical="center" textRotation="0" wrapText="false" indent="0" shrinkToFit="false"/>
      <protection locked="true" hidden="false"/>
    </xf>
    <xf numFmtId="164" fontId="21" fillId="0" borderId="2" xfId="41" applyFont="true" applyBorder="true" applyAlignment="true" applyProtection="false">
      <alignment horizontal="center" vertical="center" textRotation="0" wrapText="true" indent="0" shrinkToFit="false"/>
      <protection locked="true" hidden="false"/>
    </xf>
    <xf numFmtId="173" fontId="14" fillId="0" borderId="5" xfId="0" applyFont="true" applyBorder="true" applyAlignment="true" applyProtection="false">
      <alignment horizontal="center" vertical="center" textRotation="0" wrapText="false" indent="0" shrinkToFit="false"/>
      <protection locked="true" hidden="false"/>
    </xf>
    <xf numFmtId="164" fontId="18" fillId="4" borderId="2" xfId="0" applyFont="true" applyBorder="true" applyAlignment="true" applyProtection="false">
      <alignment horizontal="center" vertical="center" textRotation="0" wrapText="true" indent="0" shrinkToFit="false"/>
      <protection locked="true" hidden="false"/>
    </xf>
    <xf numFmtId="175" fontId="21" fillId="0" borderId="2" xfId="41" applyFont="true" applyBorder="true" applyAlignment="true" applyProtection="false">
      <alignment horizontal="center" vertical="center" textRotation="0" wrapText="false" indent="0" shrinkToFit="false"/>
      <protection locked="true" hidden="false"/>
    </xf>
    <xf numFmtId="168" fontId="21" fillId="0" borderId="2" xfId="42" applyFont="true" applyBorder="true" applyAlignment="true" applyProtection="false">
      <alignment horizontal="center" vertical="center" textRotation="0" wrapText="false" indent="0" shrinkToFit="false"/>
      <protection locked="true" hidden="false"/>
    </xf>
    <xf numFmtId="164" fontId="21" fillId="0" borderId="2" xfId="42" applyFont="true" applyBorder="true" applyAlignment="true" applyProtection="false">
      <alignment horizontal="center" vertical="center" textRotation="0" wrapText="false" indent="0" shrinkToFit="false"/>
      <protection locked="true" hidden="false"/>
    </xf>
    <xf numFmtId="169" fontId="21" fillId="0" borderId="2" xfId="42" applyFont="true" applyBorder="true" applyAlignment="true" applyProtection="false">
      <alignment horizontal="center" vertical="center" textRotation="0" wrapText="false" indent="0" shrinkToFit="false"/>
      <protection locked="true" hidden="false"/>
    </xf>
    <xf numFmtId="172" fontId="21" fillId="0" borderId="2" xfId="42" applyFont="true" applyBorder="true" applyAlignment="true" applyProtection="false">
      <alignment horizontal="center" vertical="center" textRotation="0" wrapText="false" indent="0" shrinkToFit="false"/>
      <protection locked="true" hidden="false"/>
    </xf>
    <xf numFmtId="164" fontId="21" fillId="0" borderId="4" xfId="42" applyFont="true" applyBorder="true" applyAlignment="true" applyProtection="false">
      <alignment horizontal="center" vertical="center" textRotation="0" wrapText="false" indent="0" shrinkToFit="false"/>
      <protection locked="true" hidden="false"/>
    </xf>
    <xf numFmtId="168" fontId="21" fillId="0" borderId="2" xfId="0" applyFont="true" applyBorder="true" applyAlignment="true" applyProtection="false">
      <alignment horizontal="center" vertical="center" textRotation="0" wrapText="false" indent="0" shrinkToFit="false"/>
      <protection locked="true" hidden="false"/>
    </xf>
    <xf numFmtId="164" fontId="21" fillId="0" borderId="3" xfId="0" applyFont="true" applyBorder="true" applyAlignment="true" applyProtection="false">
      <alignment horizontal="general" vertical="center" textRotation="0" wrapText="false" indent="0" shrinkToFit="false"/>
      <protection locked="true" hidden="false"/>
    </xf>
    <xf numFmtId="173" fontId="21" fillId="0" borderId="2" xfId="0" applyFont="true" applyBorder="true" applyAlignment="true" applyProtection="false">
      <alignment horizontal="center" vertical="center" textRotation="0" wrapText="false" indent="0" shrinkToFit="false"/>
      <protection locked="true" hidden="false"/>
    </xf>
    <xf numFmtId="173" fontId="21" fillId="4" borderId="2" xfId="0" applyFont="true" applyBorder="true" applyAlignment="true" applyProtection="false">
      <alignment horizontal="center" vertical="center" textRotation="0" wrapText="true" indent="0" shrinkToFit="false"/>
      <protection locked="true" hidden="false"/>
    </xf>
    <xf numFmtId="173" fontId="22" fillId="4" borderId="2" xfId="0" applyFont="true" applyBorder="true" applyAlignment="true" applyProtection="false">
      <alignment horizontal="center" vertical="center" textRotation="0" wrapText="true" indent="0" shrinkToFit="false"/>
      <protection locked="true" hidden="false"/>
    </xf>
    <xf numFmtId="168" fontId="14" fillId="0" borderId="2" xfId="45" applyFont="true" applyBorder="true" applyAlignment="true" applyProtection="false">
      <alignment horizontal="center" vertical="center" textRotation="0" wrapText="false" indent="0" shrinkToFit="false"/>
      <protection locked="true" hidden="false"/>
    </xf>
    <xf numFmtId="168" fontId="14" fillId="4" borderId="2" xfId="0" applyFont="true" applyBorder="true" applyAlignment="true" applyProtection="false">
      <alignment horizontal="center" vertical="center" textRotation="0" wrapText="false" indent="0" shrinkToFit="false"/>
      <protection locked="true" hidden="false"/>
    </xf>
    <xf numFmtId="164" fontId="14" fillId="4" borderId="3" xfId="0" applyFont="true" applyBorder="true" applyAlignment="true" applyProtection="false">
      <alignment horizontal="general" vertical="center" textRotation="0" wrapText="false" indent="0" shrinkToFit="false"/>
      <protection locked="true" hidden="false"/>
    </xf>
    <xf numFmtId="168" fontId="14" fillId="0" borderId="2" xfId="41" applyFont="true" applyBorder="true" applyAlignment="true" applyProtection="false">
      <alignment horizontal="center" vertical="center" textRotation="0" wrapText="false" indent="0" shrinkToFit="false"/>
      <protection locked="true" hidden="false"/>
    </xf>
    <xf numFmtId="164" fontId="14" fillId="0" borderId="2" xfId="41" applyFont="true" applyBorder="true" applyAlignment="true" applyProtection="false">
      <alignment horizontal="center" vertical="center" textRotation="0" wrapText="false" indent="0" shrinkToFit="false"/>
      <protection locked="true" hidden="false"/>
    </xf>
    <xf numFmtId="169" fontId="14" fillId="0" borderId="2" xfId="41" applyFont="true" applyBorder="true" applyAlignment="true" applyProtection="false">
      <alignment horizontal="center" vertical="center" textRotation="0" wrapText="false" indent="0" shrinkToFit="false"/>
      <protection locked="true" hidden="false"/>
    </xf>
    <xf numFmtId="172" fontId="14" fillId="0" borderId="2" xfId="41" applyFont="true" applyBorder="true" applyAlignment="true" applyProtection="false">
      <alignment horizontal="center" vertical="center" textRotation="0" wrapText="false" indent="0" shrinkToFit="false"/>
      <protection locked="true" hidden="false"/>
    </xf>
    <xf numFmtId="164" fontId="14" fillId="0" borderId="4" xfId="41" applyFont="true" applyBorder="true" applyAlignment="true" applyProtection="false">
      <alignment horizontal="center" vertical="center" textRotation="0" wrapText="false" indent="0" shrinkToFit="false"/>
      <protection locked="true" hidden="false"/>
    </xf>
    <xf numFmtId="173" fontId="14" fillId="4" borderId="2" xfId="0" applyFont="true" applyBorder="true" applyAlignment="true" applyProtection="false">
      <alignment horizontal="center" vertical="center" textRotation="0" wrapText="false" indent="0" shrinkToFit="false"/>
      <protection locked="true" hidden="false"/>
    </xf>
    <xf numFmtId="168" fontId="21" fillId="4" borderId="6" xfId="0" applyFont="true" applyBorder="true" applyAlignment="true" applyProtection="false">
      <alignment horizontal="center" vertical="center" textRotation="0" wrapText="false" indent="0" shrinkToFit="false"/>
      <protection locked="true" hidden="false"/>
    </xf>
    <xf numFmtId="168" fontId="21" fillId="0" borderId="6" xfId="41" applyFont="true" applyBorder="true" applyAlignment="true" applyProtection="false">
      <alignment horizontal="center" vertical="center" textRotation="0" wrapText="false" indent="0" shrinkToFit="false"/>
      <protection locked="true" hidden="false"/>
    </xf>
    <xf numFmtId="164" fontId="21" fillId="0" borderId="6" xfId="41" applyFont="true" applyBorder="true" applyAlignment="true" applyProtection="false">
      <alignment horizontal="center" vertical="center" textRotation="0" wrapText="false" indent="0" shrinkToFit="false"/>
      <protection locked="true" hidden="false"/>
    </xf>
    <xf numFmtId="170" fontId="21" fillId="0" borderId="6" xfId="0" applyFont="true" applyBorder="true" applyAlignment="true" applyProtection="false">
      <alignment horizontal="center" vertical="center" textRotation="0" wrapText="false" indent="0" shrinkToFit="false"/>
      <protection locked="true" hidden="false"/>
    </xf>
    <xf numFmtId="172" fontId="21" fillId="0" borderId="6" xfId="41" applyFont="true" applyBorder="true" applyAlignment="true" applyProtection="false">
      <alignment horizontal="center" vertical="center" textRotation="0" wrapText="false" indent="0" shrinkToFit="false"/>
      <protection locked="true" hidden="false"/>
    </xf>
    <xf numFmtId="173" fontId="21" fillId="0" borderId="6" xfId="0" applyFont="true" applyBorder="true" applyAlignment="true" applyProtection="false">
      <alignment horizontal="center" vertical="center" textRotation="0" wrapText="false" indent="0" shrinkToFit="false"/>
      <protection locked="true" hidden="false"/>
    </xf>
    <xf numFmtId="173" fontId="14" fillId="0" borderId="6" xfId="0" applyFont="true" applyBorder="true" applyAlignment="true" applyProtection="false">
      <alignment horizontal="center" vertical="center" textRotation="0" wrapText="false" indent="0" shrinkToFit="false"/>
      <protection locked="true" hidden="false"/>
    </xf>
    <xf numFmtId="173" fontId="14" fillId="0" borderId="0" xfId="0" applyFont="true" applyBorder="true" applyAlignment="true" applyProtection="false">
      <alignment horizontal="center" vertical="center" textRotation="0" wrapText="false" indent="0" shrinkToFit="false"/>
      <protection locked="true" hidden="false"/>
    </xf>
    <xf numFmtId="164" fontId="14" fillId="0" borderId="0" xfId="41" applyFont="true" applyBorder="true" applyAlignment="true" applyProtection="false">
      <alignment horizontal="center" vertical="center" textRotation="0" wrapText="false" indent="0" shrinkToFit="false"/>
      <protection locked="true" hidden="false"/>
    </xf>
    <xf numFmtId="164" fontId="21" fillId="0" borderId="0" xfId="41" applyFont="true" applyBorder="true" applyAlignment="true" applyProtection="false">
      <alignment horizontal="center" vertical="center" textRotation="0" wrapText="false" indent="0" shrinkToFit="false"/>
      <protection locked="true" hidden="false"/>
    </xf>
    <xf numFmtId="173" fontId="21" fillId="0" borderId="0" xfId="0" applyFont="true" applyBorder="true" applyAlignment="true" applyProtection="false">
      <alignment horizontal="center" vertical="center" textRotation="0" wrapText="false" indent="0" shrinkToFit="false"/>
      <protection locked="true" hidden="false"/>
    </xf>
    <xf numFmtId="168" fontId="14" fillId="4" borderId="2" xfId="45" applyFont="true" applyBorder="true" applyAlignment="true" applyProtection="false">
      <alignment horizontal="center" vertical="center" textRotation="0" wrapText="false" indent="0" shrinkToFit="false"/>
      <protection locked="true" hidden="false"/>
    </xf>
    <xf numFmtId="164" fontId="14" fillId="4" borderId="2" xfId="0" applyFont="true" applyBorder="true" applyAlignment="true" applyProtection="false">
      <alignment horizontal="general" vertical="center" textRotation="0" wrapText="false" indent="0" shrinkToFit="false"/>
      <protection locked="true" hidden="false"/>
    </xf>
    <xf numFmtId="168" fontId="14" fillId="0" borderId="2" xfId="37" applyFont="true" applyBorder="true" applyAlignment="true" applyProtection="false">
      <alignment horizontal="center" vertical="center" textRotation="0" wrapText="false" indent="0" shrinkToFit="false"/>
      <protection locked="true" hidden="false"/>
    </xf>
    <xf numFmtId="164" fontId="14" fillId="0" borderId="2" xfId="0" applyFont="true" applyBorder="true" applyAlignment="true" applyProtection="false">
      <alignment horizontal="center" vertical="bottom" textRotation="0" wrapText="false" indent="0" shrinkToFit="false"/>
      <protection locked="true" hidden="false"/>
    </xf>
    <xf numFmtId="170" fontId="14" fillId="0" borderId="2" xfId="37" applyFont="true" applyBorder="true" applyAlignment="true" applyProtection="false">
      <alignment horizontal="center" vertical="center" textRotation="0" wrapText="false" indent="0" shrinkToFit="false"/>
      <protection locked="true" hidden="false"/>
    </xf>
    <xf numFmtId="164" fontId="14" fillId="0" borderId="2" xfId="37" applyFont="true" applyBorder="true" applyAlignment="true" applyProtection="false">
      <alignment horizontal="center" vertical="center" textRotation="0" wrapText="false" indent="0" shrinkToFit="false"/>
      <protection locked="true" hidden="false"/>
    </xf>
    <xf numFmtId="164" fontId="14" fillId="0" borderId="2" xfId="42" applyFont="true" applyBorder="true" applyAlignment="true" applyProtection="false">
      <alignment horizontal="center" vertical="center" textRotation="0" wrapText="false" indent="0" shrinkToFit="false"/>
      <protection locked="true" hidden="false"/>
    </xf>
    <xf numFmtId="168" fontId="14" fillId="0" borderId="4" xfId="42" applyFont="true" applyBorder="true" applyAlignment="true" applyProtection="false">
      <alignment horizontal="center" vertical="center" textRotation="0" wrapText="false" indent="0" shrinkToFit="false"/>
      <protection locked="true" hidden="false"/>
    </xf>
    <xf numFmtId="173" fontId="23" fillId="4" borderId="2" xfId="0" applyFont="true" applyBorder="true" applyAlignment="true" applyProtection="false">
      <alignment horizontal="center" vertical="center" textRotation="0" wrapText="true" indent="0" shrinkToFit="false"/>
      <protection locked="true" hidden="false"/>
    </xf>
    <xf numFmtId="168" fontId="14" fillId="0" borderId="4" xfId="37" applyFont="true" applyBorder="true" applyAlignment="true" applyProtection="false">
      <alignment horizontal="center" vertical="center" textRotation="0" wrapText="true" indent="0" shrinkToFit="false"/>
      <protection locked="true" hidden="false"/>
    </xf>
    <xf numFmtId="170" fontId="14" fillId="0" borderId="2" xfId="0" applyFont="true" applyBorder="true" applyAlignment="true" applyProtection="false">
      <alignment horizontal="center" vertical="center" textRotation="0" wrapText="false" indent="0" shrinkToFit="false"/>
      <protection locked="true" hidden="false"/>
    </xf>
    <xf numFmtId="168" fontId="14" fillId="0" borderId="4" xfId="41"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4" fontId="21" fillId="4" borderId="3" xfId="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cellXfs>
  <cellStyles count="5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Dziesiętny 2" xfId="20" builtinId="53" customBuiltin="true"/>
    <cellStyle name="Dziesiętny 2 2" xfId="21" builtinId="53" customBuiltin="true"/>
    <cellStyle name="Dziesiętny 2 3" xfId="22" builtinId="53" customBuiltin="true"/>
    <cellStyle name="Dziesiętny 3" xfId="23" builtinId="53" customBuiltin="true"/>
    <cellStyle name="Dziesiętny 3 2" xfId="24" builtinId="53" customBuiltin="true"/>
    <cellStyle name="Dziesiętny 3 3" xfId="25" builtinId="53" customBuiltin="true"/>
    <cellStyle name="Normal 2" xfId="26" builtinId="53" customBuiltin="true"/>
    <cellStyle name="Normal 4" xfId="27" builtinId="53" customBuiltin="true"/>
    <cellStyle name="Normal_base stocks_1" xfId="28" builtinId="53" customBuiltin="true"/>
    <cellStyle name="Normalny 10" xfId="29" builtinId="53" customBuiltin="true"/>
    <cellStyle name="Normalny 10 2" xfId="30" builtinId="53" customBuiltin="true"/>
    <cellStyle name="Normalny 11" xfId="31" builtinId="53" customBuiltin="true"/>
    <cellStyle name="Normalny 12" xfId="32" builtinId="53" customBuiltin="true"/>
    <cellStyle name="Normalny 13 2" xfId="33" builtinId="53" customBuiltin="true"/>
    <cellStyle name="Normalny 14" xfId="34" builtinId="53" customBuiltin="true"/>
    <cellStyle name="Normalny 2" xfId="35" builtinId="53" customBuiltin="true"/>
    <cellStyle name="Normalny 2 2" xfId="36" builtinId="53" customBuiltin="true"/>
    <cellStyle name="Normalny 2 3" xfId="37" builtinId="53" customBuiltin="true"/>
    <cellStyle name="Normalny 2 4" xfId="38" builtinId="53" customBuiltin="true"/>
    <cellStyle name="Normalny 2 5" xfId="39" builtinId="53" customBuiltin="true"/>
    <cellStyle name="Normalny 3" xfId="40" builtinId="53" customBuiltin="true"/>
    <cellStyle name="Normalny 4" xfId="41" builtinId="53" customBuiltin="true"/>
    <cellStyle name="Normalny 4 2" xfId="42" builtinId="53" customBuiltin="true"/>
    <cellStyle name="Normalny 4 3" xfId="43" builtinId="53" customBuiltin="true"/>
    <cellStyle name="Normalny 5" xfId="44" builtinId="53" customBuiltin="true"/>
    <cellStyle name="Normalny 6" xfId="45" builtinId="53" customBuiltin="true"/>
    <cellStyle name="Normalny 7" xfId="46" builtinId="53" customBuiltin="true"/>
    <cellStyle name="Normalny 8" xfId="47" builtinId="53" customBuiltin="true"/>
    <cellStyle name="Normalny 9" xfId="48" builtinId="53" customBuiltin="true"/>
    <cellStyle name="Procentowy 2" xfId="49" builtinId="53" customBuiltin="true"/>
    <cellStyle name="Procentowy 2 2" xfId="50" builtinId="53" customBuiltin="true"/>
    <cellStyle name="Procentowy 3" xfId="51" builtinId="53" customBuiltin="true"/>
    <cellStyle name="Procentowy 4" xfId="52" builtinId="53" customBuiltin="true"/>
    <cellStyle name="Procentowy 4 2" xfId="53" builtinId="53" customBuiltin="true"/>
    <cellStyle name="Procentowy 5" xfId="54" builtinId="53" customBuiltin="true"/>
    <cellStyle name="Procentowy 5 2" xfId="55" builtinId="53" customBuiltin="true"/>
    <cellStyle name="SAPBEXstdItem" xfId="56" builtinId="53" customBuiltin="true"/>
    <cellStyle name="Walutowy 2" xfId="57" builtinId="53" customBuiltin="true"/>
    <cellStyle name="Walutowy 2 2" xfId="58" builtinId="53" customBuiltin="true"/>
    <cellStyle name="Walutowy 2 3" xfId="59" builtinId="53" customBuiltin="true"/>
    <cellStyle name="Walutowy 3" xfId="60" builtinId="53" customBuiltin="true"/>
    <cellStyle name="Walutowy 3 2" xfId="61" builtinId="53" customBuiltin="true"/>
    <cellStyle name="Walutowy 3 2 2" xfId="62" builtinId="53" customBuiltin="true"/>
    <cellStyle name="Walutowy 3 3" xfId="63" builtinId="53" customBuiltin="true"/>
  </cellStyles>
  <dxfs count="60">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F2417"/>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Q259"/>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Q257" activeCellId="0" sqref="Q257"/>
    </sheetView>
  </sheetViews>
  <sheetFormatPr defaultRowHeight="14.25" zeroHeight="false" outlineLevelRow="0" outlineLevelCol="0"/>
  <cols>
    <col collapsed="false" customWidth="true" hidden="false" outlineLevel="0" max="1" min="1" style="0" width="6.62"/>
    <col collapsed="false" customWidth="true" hidden="false" outlineLevel="0" max="2" min="2" style="0" width="7.87"/>
    <col collapsed="false" customWidth="true" hidden="false" outlineLevel="0" max="3" min="3" style="0" width="39.5"/>
    <col collapsed="false" customWidth="true" hidden="false" outlineLevel="0" max="4" min="4" style="0" width="17.5"/>
    <col collapsed="false" customWidth="true" hidden="false" outlineLevel="0" max="5" min="5" style="0" width="10.5"/>
    <col collapsed="false" customWidth="true" hidden="false" outlineLevel="0" max="6" min="6" style="0" width="15.38"/>
    <col collapsed="false" customWidth="true" hidden="false" outlineLevel="0" max="7" min="7" style="0" width="7.25"/>
    <col collapsed="false" customWidth="true" hidden="false" outlineLevel="0" max="8" min="8" style="0" width="5.51"/>
    <col collapsed="false" customWidth="true" hidden="false" outlineLevel="0" max="9" min="9" style="1" width="8.12"/>
    <col collapsed="false" customWidth="true" hidden="false" outlineLevel="0" max="10" min="10" style="1" width="10.38"/>
    <col collapsed="false" customWidth="true" hidden="false" outlineLevel="0" max="11" min="11" style="1" width="10.5"/>
    <col collapsed="false" customWidth="true" hidden="false" outlineLevel="0" max="12" min="12" style="1" width="9.38"/>
    <col collapsed="false" customWidth="true" hidden="false" outlineLevel="0" max="13" min="13" style="1" width="10.13"/>
    <col collapsed="false" customWidth="true" hidden="false" outlineLevel="0" max="14" min="14" style="1" width="10.5"/>
    <col collapsed="false" customWidth="true" hidden="false" outlineLevel="0" max="15" min="15" style="0" width="10.38"/>
    <col collapsed="false" customWidth="true" hidden="false" outlineLevel="0" max="16" min="16" style="0" width="7.87"/>
    <col collapsed="false" customWidth="true" hidden="false" outlineLevel="0" max="17" min="17" style="0" width="27.74"/>
    <col collapsed="false" customWidth="true" hidden="false" outlineLevel="0" max="1025" min="18" style="0" width="8.61"/>
  </cols>
  <sheetData>
    <row r="1" s="7" customFormat="true" ht="99" hidden="false" customHeight="false" outlineLevel="0" collapsed="false">
      <c r="A1" s="2" t="s">
        <v>0</v>
      </c>
      <c r="B1" s="2" t="s">
        <v>1</v>
      </c>
      <c r="C1" s="3" t="s">
        <v>2</v>
      </c>
      <c r="D1" s="2" t="s">
        <v>3</v>
      </c>
      <c r="E1" s="4" t="s">
        <v>4</v>
      </c>
      <c r="F1" s="4" t="s">
        <v>5</v>
      </c>
      <c r="G1" s="5" t="s">
        <v>6</v>
      </c>
      <c r="H1" s="4" t="s">
        <v>7</v>
      </c>
      <c r="I1" s="6" t="s">
        <v>8</v>
      </c>
      <c r="J1" s="6" t="s">
        <v>9</v>
      </c>
      <c r="K1" s="6" t="s">
        <v>10</v>
      </c>
      <c r="L1" s="6" t="s">
        <v>11</v>
      </c>
      <c r="M1" s="6" t="s">
        <v>12</v>
      </c>
      <c r="N1" s="6" t="s">
        <v>13</v>
      </c>
      <c r="O1" s="2" t="s">
        <v>14</v>
      </c>
      <c r="P1" s="2" t="s">
        <v>15</v>
      </c>
      <c r="Q1" s="2" t="s">
        <v>16</v>
      </c>
    </row>
    <row r="2" s="19" customFormat="true" ht="42.75" hidden="false" customHeight="true" outlineLevel="0" collapsed="false">
      <c r="A2" s="8" t="s">
        <v>17</v>
      </c>
      <c r="B2" s="9"/>
      <c r="C2" s="10"/>
      <c r="D2" s="9"/>
      <c r="E2" s="11"/>
      <c r="F2" s="11"/>
      <c r="G2" s="12"/>
      <c r="H2" s="13"/>
      <c r="I2" s="14"/>
      <c r="J2" s="14"/>
      <c r="K2" s="14"/>
      <c r="L2" s="14"/>
      <c r="M2" s="15"/>
      <c r="N2" s="16"/>
      <c r="O2" s="17"/>
      <c r="P2" s="17"/>
      <c r="Q2" s="18"/>
    </row>
    <row r="3" s="19" customFormat="true" ht="42.75" hidden="false" customHeight="true" outlineLevel="0" collapsed="false">
      <c r="A3" s="20" t="s">
        <v>18</v>
      </c>
      <c r="B3" s="20"/>
      <c r="C3" s="20"/>
      <c r="D3" s="20"/>
      <c r="E3" s="20"/>
      <c r="F3" s="20"/>
      <c r="G3" s="20"/>
      <c r="H3" s="20"/>
      <c r="I3" s="21"/>
      <c r="J3" s="21"/>
      <c r="K3" s="21"/>
      <c r="L3" s="21"/>
      <c r="M3" s="21"/>
      <c r="N3" s="21"/>
      <c r="O3" s="20"/>
      <c r="P3" s="20"/>
      <c r="Q3" s="22"/>
    </row>
    <row r="4" s="19" customFormat="true" ht="20.25" hidden="false" customHeight="false" outlineLevel="0" collapsed="false">
      <c r="A4" s="23" t="n">
        <v>1</v>
      </c>
      <c r="B4" s="24" t="n">
        <v>399784</v>
      </c>
      <c r="C4" s="25" t="s">
        <v>19</v>
      </c>
      <c r="D4" s="26" t="n">
        <v>5904000028215</v>
      </c>
      <c r="E4" s="26" t="s">
        <v>20</v>
      </c>
      <c r="F4" s="27" t="s">
        <v>21</v>
      </c>
      <c r="G4" s="28" t="n">
        <v>0.25</v>
      </c>
      <c r="H4" s="29" t="s">
        <v>22</v>
      </c>
      <c r="I4" s="30" t="n">
        <v>30.88</v>
      </c>
      <c r="J4" s="30" t="n">
        <v>7.72</v>
      </c>
      <c r="K4" s="30" t="n">
        <v>9.5</v>
      </c>
      <c r="L4" s="30" t="n">
        <v>32.48</v>
      </c>
      <c r="M4" s="31" t="n">
        <v>8.12</v>
      </c>
      <c r="N4" s="32" t="n">
        <v>9.99</v>
      </c>
      <c r="O4" s="26" t="n">
        <v>6</v>
      </c>
      <c r="P4" s="33" t="n">
        <v>1440</v>
      </c>
      <c r="Q4" s="34"/>
    </row>
    <row r="5" s="19" customFormat="true" ht="20.25" hidden="false" customHeight="false" outlineLevel="0" collapsed="false">
      <c r="A5" s="23" t="n">
        <v>2</v>
      </c>
      <c r="B5" s="24" t="n">
        <v>399785</v>
      </c>
      <c r="C5" s="25" t="s">
        <v>19</v>
      </c>
      <c r="D5" s="26" t="n">
        <v>5904000028222</v>
      </c>
      <c r="E5" s="26" t="s">
        <v>20</v>
      </c>
      <c r="F5" s="27" t="s">
        <v>23</v>
      </c>
      <c r="G5" s="28" t="n">
        <v>0.25</v>
      </c>
      <c r="H5" s="29" t="s">
        <v>22</v>
      </c>
      <c r="I5" s="30" t="n">
        <v>30.88</v>
      </c>
      <c r="J5" s="30" t="n">
        <v>7.72</v>
      </c>
      <c r="K5" s="30" t="n">
        <v>9.5</v>
      </c>
      <c r="L5" s="30" t="n">
        <v>32.48</v>
      </c>
      <c r="M5" s="31" t="n">
        <v>8.12</v>
      </c>
      <c r="N5" s="32" t="n">
        <v>9.99</v>
      </c>
      <c r="O5" s="26" t="n">
        <v>6</v>
      </c>
      <c r="P5" s="33" t="n">
        <v>1440</v>
      </c>
      <c r="Q5" s="34"/>
    </row>
    <row r="6" s="37" customFormat="true" ht="45" hidden="false" customHeight="true" outlineLevel="0" collapsed="false">
      <c r="A6" s="20" t="s">
        <v>24</v>
      </c>
      <c r="B6" s="20"/>
      <c r="C6" s="20"/>
      <c r="D6" s="20"/>
      <c r="E6" s="20"/>
      <c r="F6" s="20"/>
      <c r="G6" s="20"/>
      <c r="H6" s="20"/>
      <c r="I6" s="35"/>
      <c r="J6" s="35"/>
      <c r="K6" s="35"/>
      <c r="L6" s="21"/>
      <c r="M6" s="21"/>
      <c r="N6" s="21"/>
      <c r="O6" s="20"/>
      <c r="P6" s="20"/>
      <c r="Q6" s="36"/>
    </row>
    <row r="7" s="37" customFormat="true" ht="18" hidden="false" customHeight="false" outlineLevel="0" collapsed="false">
      <c r="A7" s="23" t="n">
        <v>1</v>
      </c>
      <c r="B7" s="24" t="n">
        <v>390151</v>
      </c>
      <c r="C7" s="25" t="s">
        <v>25</v>
      </c>
      <c r="D7" s="26" t="n">
        <v>5904000018865</v>
      </c>
      <c r="E7" s="26" t="s">
        <v>20</v>
      </c>
      <c r="F7" s="27" t="s">
        <v>26</v>
      </c>
      <c r="G7" s="28" t="n">
        <v>2.5</v>
      </c>
      <c r="H7" s="29" t="s">
        <v>22</v>
      </c>
      <c r="I7" s="30" t="n">
        <v>45.3</v>
      </c>
      <c r="J7" s="30" t="n">
        <v>113.25</v>
      </c>
      <c r="K7" s="30" t="n">
        <v>139.3</v>
      </c>
      <c r="L7" s="30" t="n">
        <v>49.92</v>
      </c>
      <c r="M7" s="30" t="n">
        <v>124.79</v>
      </c>
      <c r="N7" s="30" t="n">
        <v>153.49</v>
      </c>
      <c r="O7" s="38"/>
      <c r="P7" s="33" t="n">
        <v>120</v>
      </c>
      <c r="Q7" s="34"/>
    </row>
    <row r="8" s="37" customFormat="true" ht="18" hidden="false" customHeight="false" outlineLevel="0" collapsed="false">
      <c r="A8" s="23" t="n">
        <v>2</v>
      </c>
      <c r="B8" s="24" t="n">
        <v>390152</v>
      </c>
      <c r="C8" s="25" t="s">
        <v>25</v>
      </c>
      <c r="D8" s="26" t="n">
        <v>5904000018940</v>
      </c>
      <c r="E8" s="26" t="s">
        <v>20</v>
      </c>
      <c r="F8" s="27" t="s">
        <v>23</v>
      </c>
      <c r="G8" s="28" t="n">
        <v>2.31</v>
      </c>
      <c r="H8" s="29" t="s">
        <v>22</v>
      </c>
      <c r="I8" s="30" t="n">
        <v>39.97</v>
      </c>
      <c r="J8" s="30" t="n">
        <v>92.32</v>
      </c>
      <c r="K8" s="30" t="n">
        <v>113.55</v>
      </c>
      <c r="L8" s="30" t="n">
        <v>55.96</v>
      </c>
      <c r="M8" s="30" t="n">
        <v>129.26</v>
      </c>
      <c r="N8" s="30" t="n">
        <v>158.99</v>
      </c>
      <c r="O8" s="27"/>
      <c r="P8" s="33" t="n">
        <v>120</v>
      </c>
      <c r="Q8" s="34"/>
    </row>
    <row r="9" s="37" customFormat="true" ht="18" hidden="false" customHeight="false" outlineLevel="0" collapsed="false">
      <c r="A9" s="23" t="n">
        <v>3</v>
      </c>
      <c r="B9" s="24" t="n">
        <v>395124</v>
      </c>
      <c r="C9" s="39" t="s">
        <v>25</v>
      </c>
      <c r="D9" s="26" t="n">
        <v>5904000025337</v>
      </c>
      <c r="E9" s="26" t="s">
        <v>20</v>
      </c>
      <c r="F9" s="27" t="s">
        <v>21</v>
      </c>
      <c r="G9" s="28" t="n">
        <v>10</v>
      </c>
      <c r="H9" s="29" t="s">
        <v>22</v>
      </c>
      <c r="I9" s="30" t="n">
        <v>42.25</v>
      </c>
      <c r="J9" s="30" t="n">
        <v>422.49</v>
      </c>
      <c r="K9" s="30" t="n">
        <v>519.66</v>
      </c>
      <c r="L9" s="30" t="n">
        <v>46.46</v>
      </c>
      <c r="M9" s="30" t="n">
        <v>464.63</v>
      </c>
      <c r="N9" s="30" t="n">
        <v>571.49</v>
      </c>
      <c r="O9" s="27"/>
      <c r="P9" s="33" t="n">
        <v>44</v>
      </c>
      <c r="Q9" s="34"/>
    </row>
    <row r="10" s="19" customFormat="true" ht="42.75" hidden="false" customHeight="true" outlineLevel="0" collapsed="false">
      <c r="A10" s="20" t="s">
        <v>27</v>
      </c>
      <c r="B10" s="20"/>
      <c r="C10" s="20"/>
      <c r="D10" s="20"/>
      <c r="E10" s="20"/>
      <c r="F10" s="20"/>
      <c r="G10" s="20"/>
      <c r="H10" s="20"/>
      <c r="I10" s="21"/>
      <c r="J10" s="21"/>
      <c r="K10" s="21"/>
      <c r="L10" s="21"/>
      <c r="M10" s="21"/>
      <c r="N10" s="21"/>
      <c r="O10" s="20"/>
      <c r="P10" s="20"/>
      <c r="Q10" s="36"/>
    </row>
    <row r="11" s="37" customFormat="true" ht="18" hidden="false" customHeight="false" outlineLevel="0" collapsed="false">
      <c r="A11" s="23" t="n">
        <v>1</v>
      </c>
      <c r="B11" s="24" t="n">
        <v>346354</v>
      </c>
      <c r="C11" s="25" t="s">
        <v>28</v>
      </c>
      <c r="D11" s="26" t="n">
        <v>5904000832010</v>
      </c>
      <c r="E11" s="26" t="s">
        <v>20</v>
      </c>
      <c r="F11" s="27" t="s">
        <v>29</v>
      </c>
      <c r="G11" s="28" t="n">
        <v>1</v>
      </c>
      <c r="H11" s="29" t="s">
        <v>22</v>
      </c>
      <c r="I11" s="30" t="n">
        <v>49.59</v>
      </c>
      <c r="J11" s="30" t="n">
        <v>49.59</v>
      </c>
      <c r="K11" s="30" t="n">
        <v>60.99</v>
      </c>
      <c r="L11" s="30" t="n">
        <v>49.59</v>
      </c>
      <c r="M11" s="30" t="n">
        <v>49.59</v>
      </c>
      <c r="N11" s="30" t="n">
        <v>60.99</v>
      </c>
      <c r="O11" s="27" t="n">
        <v>6</v>
      </c>
      <c r="P11" s="33" t="n">
        <v>396</v>
      </c>
      <c r="Q11" s="34"/>
    </row>
    <row r="12" s="37" customFormat="true" ht="18" hidden="false" customHeight="false" outlineLevel="0" collapsed="false">
      <c r="A12" s="23" t="n">
        <v>2</v>
      </c>
      <c r="B12" s="24" t="n">
        <v>346355</v>
      </c>
      <c r="C12" s="25" t="s">
        <v>28</v>
      </c>
      <c r="D12" s="26" t="n">
        <v>5904000832027</v>
      </c>
      <c r="E12" s="26" t="s">
        <v>20</v>
      </c>
      <c r="F12" s="27" t="s">
        <v>29</v>
      </c>
      <c r="G12" s="28" t="n">
        <v>5</v>
      </c>
      <c r="H12" s="29" t="s">
        <v>22</v>
      </c>
      <c r="I12" s="30" t="n">
        <v>42.44</v>
      </c>
      <c r="J12" s="30" t="n">
        <v>212.19</v>
      </c>
      <c r="K12" s="30" t="n">
        <v>260.99</v>
      </c>
      <c r="L12" s="30" t="n">
        <v>42.44</v>
      </c>
      <c r="M12" s="30" t="n">
        <v>212.19</v>
      </c>
      <c r="N12" s="30" t="n">
        <v>260.99</v>
      </c>
      <c r="O12" s="27"/>
      <c r="P12" s="33" t="n">
        <v>72</v>
      </c>
      <c r="Q12" s="34"/>
    </row>
    <row r="13" s="37" customFormat="true" ht="18" hidden="false" customHeight="false" outlineLevel="0" collapsed="false">
      <c r="A13" s="23" t="n">
        <v>3</v>
      </c>
      <c r="B13" s="24" t="n">
        <v>346356</v>
      </c>
      <c r="C13" s="25" t="s">
        <v>28</v>
      </c>
      <c r="D13" s="26" t="n">
        <v>5904000832034</v>
      </c>
      <c r="E13" s="26" t="s">
        <v>20</v>
      </c>
      <c r="F13" s="27" t="s">
        <v>29</v>
      </c>
      <c r="G13" s="28" t="n">
        <v>10</v>
      </c>
      <c r="H13" s="29" t="s">
        <v>22</v>
      </c>
      <c r="I13" s="30" t="n">
        <v>38.45</v>
      </c>
      <c r="J13" s="30" t="n">
        <v>384.54</v>
      </c>
      <c r="K13" s="30" t="n">
        <v>472.99</v>
      </c>
      <c r="L13" s="30" t="n">
        <v>38.45</v>
      </c>
      <c r="M13" s="30" t="n">
        <v>384.54</v>
      </c>
      <c r="N13" s="30" t="n">
        <v>472.99</v>
      </c>
      <c r="O13" s="27"/>
      <c r="P13" s="33" t="n">
        <v>44</v>
      </c>
      <c r="Q13" s="34"/>
    </row>
    <row r="14" s="40" customFormat="true" ht="18" hidden="false" customHeight="false" outlineLevel="0" collapsed="false">
      <c r="A14" s="23" t="n">
        <v>4</v>
      </c>
      <c r="B14" s="24" t="n">
        <v>346357</v>
      </c>
      <c r="C14" s="25" t="s">
        <v>30</v>
      </c>
      <c r="D14" s="26" t="n">
        <v>5904000832041</v>
      </c>
      <c r="E14" s="26" t="s">
        <v>20</v>
      </c>
      <c r="F14" s="27" t="s">
        <v>26</v>
      </c>
      <c r="G14" s="28" t="n">
        <v>1</v>
      </c>
      <c r="H14" s="29" t="s">
        <v>22</v>
      </c>
      <c r="I14" s="30" t="n">
        <v>49.44</v>
      </c>
      <c r="J14" s="30" t="n">
        <v>49.44</v>
      </c>
      <c r="K14" s="30" t="n">
        <v>60.81</v>
      </c>
      <c r="L14" s="30" t="n">
        <v>54.87</v>
      </c>
      <c r="M14" s="30" t="n">
        <v>54.87</v>
      </c>
      <c r="N14" s="30" t="n">
        <v>67.49</v>
      </c>
      <c r="O14" s="27" t="n">
        <v>6</v>
      </c>
      <c r="P14" s="33" t="n">
        <v>396</v>
      </c>
      <c r="Q14" s="34"/>
    </row>
    <row r="15" s="40" customFormat="true" ht="18" hidden="false" customHeight="false" outlineLevel="0" collapsed="false">
      <c r="A15" s="23" t="n">
        <v>5</v>
      </c>
      <c r="B15" s="24" t="n">
        <v>346358</v>
      </c>
      <c r="C15" s="25" t="s">
        <v>30</v>
      </c>
      <c r="D15" s="26" t="n">
        <v>5904000832058</v>
      </c>
      <c r="E15" s="26" t="s">
        <v>20</v>
      </c>
      <c r="F15" s="27" t="s">
        <v>26</v>
      </c>
      <c r="G15" s="28" t="n">
        <v>5</v>
      </c>
      <c r="H15" s="29" t="s">
        <v>22</v>
      </c>
      <c r="I15" s="30" t="n">
        <v>42.46</v>
      </c>
      <c r="J15" s="30" t="n">
        <v>212.29</v>
      </c>
      <c r="K15" s="30" t="n">
        <v>261.12</v>
      </c>
      <c r="L15" s="30" t="n">
        <v>46.5</v>
      </c>
      <c r="M15" s="30" t="n">
        <v>232.51</v>
      </c>
      <c r="N15" s="30" t="n">
        <v>285.99</v>
      </c>
      <c r="O15" s="27"/>
      <c r="P15" s="33" t="n">
        <v>72</v>
      </c>
      <c r="Q15" s="34"/>
    </row>
    <row r="16" s="40" customFormat="true" ht="18" hidden="false" customHeight="false" outlineLevel="0" collapsed="false">
      <c r="A16" s="23" t="n">
        <v>6</v>
      </c>
      <c r="B16" s="24" t="n">
        <v>346359</v>
      </c>
      <c r="C16" s="25" t="s">
        <v>30</v>
      </c>
      <c r="D16" s="26" t="n">
        <v>5904000832065</v>
      </c>
      <c r="E16" s="26" t="s">
        <v>20</v>
      </c>
      <c r="F16" s="27" t="s">
        <v>26</v>
      </c>
      <c r="G16" s="28" t="n">
        <v>10</v>
      </c>
      <c r="H16" s="29" t="s">
        <v>22</v>
      </c>
      <c r="I16" s="30" t="n">
        <v>38.48</v>
      </c>
      <c r="J16" s="30" t="n">
        <v>384.83</v>
      </c>
      <c r="K16" s="30" t="n">
        <v>473.34</v>
      </c>
      <c r="L16" s="30" t="n">
        <v>42.07</v>
      </c>
      <c r="M16" s="30" t="n">
        <v>420.72</v>
      </c>
      <c r="N16" s="30" t="n">
        <v>517.49</v>
      </c>
      <c r="O16" s="27"/>
      <c r="P16" s="33" t="n">
        <v>44</v>
      </c>
      <c r="Q16" s="34"/>
    </row>
    <row r="17" s="40" customFormat="true" ht="18" hidden="false" customHeight="false" outlineLevel="0" collapsed="false">
      <c r="A17" s="23" t="n">
        <v>7</v>
      </c>
      <c r="B17" s="24" t="n">
        <v>346360</v>
      </c>
      <c r="C17" s="25" t="s">
        <v>31</v>
      </c>
      <c r="D17" s="26" t="n">
        <v>5904000832072</v>
      </c>
      <c r="E17" s="26" t="s">
        <v>20</v>
      </c>
      <c r="F17" s="27" t="s">
        <v>32</v>
      </c>
      <c r="G17" s="28" t="n">
        <v>0.925</v>
      </c>
      <c r="H17" s="29" t="s">
        <v>22</v>
      </c>
      <c r="I17" s="30" t="n">
        <v>48.91</v>
      </c>
      <c r="J17" s="30" t="n">
        <v>45.24</v>
      </c>
      <c r="K17" s="30" t="n">
        <v>55.65</v>
      </c>
      <c r="L17" s="30" t="n">
        <v>67.66</v>
      </c>
      <c r="M17" s="30" t="n">
        <v>62.59</v>
      </c>
      <c r="N17" s="30" t="n">
        <v>76.99</v>
      </c>
      <c r="O17" s="27" t="n">
        <v>6</v>
      </c>
      <c r="P17" s="33" t="n">
        <v>396</v>
      </c>
      <c r="Q17" s="34"/>
    </row>
    <row r="18" s="40" customFormat="true" ht="18" hidden="false" customHeight="false" outlineLevel="0" collapsed="false">
      <c r="A18" s="23" t="n">
        <v>8</v>
      </c>
      <c r="B18" s="24" t="n">
        <v>346361</v>
      </c>
      <c r="C18" s="25" t="s">
        <v>31</v>
      </c>
      <c r="D18" s="26" t="n">
        <v>5904000832089</v>
      </c>
      <c r="E18" s="26" t="s">
        <v>20</v>
      </c>
      <c r="F18" s="27" t="s">
        <v>32</v>
      </c>
      <c r="G18" s="28" t="n">
        <v>4.63</v>
      </c>
      <c r="H18" s="29" t="s">
        <v>22</v>
      </c>
      <c r="I18" s="30" t="n">
        <v>42.33</v>
      </c>
      <c r="J18" s="30" t="n">
        <v>195.97</v>
      </c>
      <c r="K18" s="30" t="n">
        <v>241.04</v>
      </c>
      <c r="L18" s="30" t="n">
        <v>57.42</v>
      </c>
      <c r="M18" s="30" t="n">
        <v>265.85</v>
      </c>
      <c r="N18" s="30" t="n">
        <v>326.99</v>
      </c>
      <c r="O18" s="27"/>
      <c r="P18" s="33" t="n">
        <v>72</v>
      </c>
      <c r="Q18" s="34"/>
    </row>
    <row r="19" s="40" customFormat="true" ht="18" hidden="false" customHeight="false" outlineLevel="0" collapsed="false">
      <c r="A19" s="23" t="n">
        <v>9</v>
      </c>
      <c r="B19" s="24" t="n">
        <v>346362</v>
      </c>
      <c r="C19" s="25" t="s">
        <v>31</v>
      </c>
      <c r="D19" s="26" t="n">
        <v>5904000832096</v>
      </c>
      <c r="E19" s="26" t="s">
        <v>20</v>
      </c>
      <c r="F19" s="27" t="s">
        <v>32</v>
      </c>
      <c r="G19" s="28" t="n">
        <v>9.25</v>
      </c>
      <c r="H19" s="29" t="s">
        <v>22</v>
      </c>
      <c r="I19" s="30" t="n">
        <v>38.42</v>
      </c>
      <c r="J19" s="30" t="n">
        <v>355.36</v>
      </c>
      <c r="K19" s="30" t="n">
        <v>437.09</v>
      </c>
      <c r="L19" s="30" t="n">
        <v>51.99</v>
      </c>
      <c r="M19" s="30" t="n">
        <v>480.89</v>
      </c>
      <c r="N19" s="30" t="n">
        <v>591.49</v>
      </c>
      <c r="O19" s="27"/>
      <c r="P19" s="33" t="n">
        <v>44</v>
      </c>
      <c r="Q19" s="34"/>
    </row>
    <row r="20" s="19" customFormat="true" ht="42.75" hidden="false" customHeight="true" outlineLevel="0" collapsed="false">
      <c r="A20" s="20" t="s">
        <v>33</v>
      </c>
      <c r="B20" s="20"/>
      <c r="C20" s="20"/>
      <c r="D20" s="20"/>
      <c r="E20" s="20"/>
      <c r="F20" s="20"/>
      <c r="G20" s="20"/>
      <c r="H20" s="20"/>
      <c r="I20" s="21"/>
      <c r="J20" s="21"/>
      <c r="K20" s="21"/>
      <c r="L20" s="21"/>
      <c r="M20" s="21"/>
      <c r="N20" s="21"/>
      <c r="O20" s="20"/>
      <c r="P20" s="20"/>
      <c r="Q20" s="36"/>
    </row>
    <row r="21" s="37" customFormat="true" ht="20.25" hidden="false" customHeight="true" outlineLevel="0" collapsed="false">
      <c r="A21" s="23" t="n">
        <v>1</v>
      </c>
      <c r="B21" s="24" t="n">
        <v>323808</v>
      </c>
      <c r="C21" s="25" t="s">
        <v>34</v>
      </c>
      <c r="D21" s="26" t="n">
        <v>8716242713401</v>
      </c>
      <c r="E21" s="26" t="s">
        <v>20</v>
      </c>
      <c r="F21" s="27" t="s">
        <v>29</v>
      </c>
      <c r="G21" s="28" t="n">
        <v>5</v>
      </c>
      <c r="H21" s="29" t="s">
        <v>22</v>
      </c>
      <c r="I21" s="30" t="n">
        <v>34.06</v>
      </c>
      <c r="J21" s="30" t="n">
        <v>170.32</v>
      </c>
      <c r="K21" s="30" t="n">
        <v>209.49</v>
      </c>
      <c r="L21" s="30" t="n">
        <v>34.06</v>
      </c>
      <c r="M21" s="30" t="n">
        <v>170.32</v>
      </c>
      <c r="N21" s="30" t="n">
        <v>209.49</v>
      </c>
      <c r="O21" s="27"/>
      <c r="P21" s="33" t="n">
        <v>60</v>
      </c>
      <c r="Q21" s="34"/>
    </row>
    <row r="22" s="37" customFormat="true" ht="20.25" hidden="false" customHeight="true" outlineLevel="0" collapsed="false">
      <c r="A22" s="23" t="n">
        <v>2</v>
      </c>
      <c r="B22" s="24" t="n">
        <v>323812</v>
      </c>
      <c r="C22" s="25" t="s">
        <v>34</v>
      </c>
      <c r="D22" s="26" t="n">
        <v>8716242713449</v>
      </c>
      <c r="E22" s="26" t="s">
        <v>20</v>
      </c>
      <c r="F22" s="27" t="s">
        <v>29</v>
      </c>
      <c r="G22" s="28" t="n">
        <v>10</v>
      </c>
      <c r="H22" s="29" t="s">
        <v>22</v>
      </c>
      <c r="I22" s="30" t="n">
        <v>30.93</v>
      </c>
      <c r="J22" s="30" t="n">
        <v>309.34</v>
      </c>
      <c r="K22" s="30" t="n">
        <v>380.49</v>
      </c>
      <c r="L22" s="30" t="n">
        <v>30.93</v>
      </c>
      <c r="M22" s="30" t="n">
        <v>309.34</v>
      </c>
      <c r="N22" s="30" t="n">
        <v>380.49</v>
      </c>
      <c r="O22" s="27"/>
      <c r="P22" s="33" t="n">
        <v>44</v>
      </c>
      <c r="Q22" s="34"/>
    </row>
    <row r="23" s="37" customFormat="true" ht="20.25" hidden="false" customHeight="true" outlineLevel="0" collapsed="false">
      <c r="A23" s="23" t="n">
        <v>3</v>
      </c>
      <c r="B23" s="24" t="n">
        <v>323979</v>
      </c>
      <c r="C23" s="25" t="s">
        <v>34</v>
      </c>
      <c r="D23" s="26" t="n">
        <v>8716242714613</v>
      </c>
      <c r="E23" s="26" t="s">
        <v>20</v>
      </c>
      <c r="F23" s="27" t="s">
        <v>26</v>
      </c>
      <c r="G23" s="41" t="n">
        <v>1</v>
      </c>
      <c r="H23" s="29" t="s">
        <v>22</v>
      </c>
      <c r="I23" s="30" t="n">
        <v>36.75</v>
      </c>
      <c r="J23" s="30" t="n">
        <v>36.75</v>
      </c>
      <c r="K23" s="30" t="n">
        <v>45.2</v>
      </c>
      <c r="L23" s="30" t="n">
        <v>41.05</v>
      </c>
      <c r="M23" s="30" t="n">
        <v>41.05</v>
      </c>
      <c r="N23" s="30" t="n">
        <v>50.49</v>
      </c>
      <c r="O23" s="27" t="n">
        <v>6</v>
      </c>
      <c r="P23" s="33" t="n">
        <v>396</v>
      </c>
      <c r="Q23" s="34"/>
    </row>
    <row r="24" s="40" customFormat="true" ht="18" hidden="false" customHeight="false" outlineLevel="0" collapsed="false">
      <c r="A24" s="23" t="n">
        <v>4</v>
      </c>
      <c r="B24" s="24" t="n">
        <v>323806</v>
      </c>
      <c r="C24" s="25" t="s">
        <v>34</v>
      </c>
      <c r="D24" s="26" t="n">
        <v>8716242713388</v>
      </c>
      <c r="E24" s="26" t="s">
        <v>20</v>
      </c>
      <c r="F24" s="27" t="s">
        <v>26</v>
      </c>
      <c r="G24" s="41" t="n">
        <v>5</v>
      </c>
      <c r="H24" s="29" t="s">
        <v>22</v>
      </c>
      <c r="I24" s="30" t="n">
        <v>33.79</v>
      </c>
      <c r="J24" s="30" t="n">
        <v>168.94</v>
      </c>
      <c r="K24" s="30" t="n">
        <v>207.8</v>
      </c>
      <c r="L24" s="30" t="n">
        <v>36.67</v>
      </c>
      <c r="M24" s="30" t="n">
        <v>183.33</v>
      </c>
      <c r="N24" s="30" t="n">
        <v>225.49</v>
      </c>
      <c r="O24" s="27"/>
      <c r="P24" s="33" t="n">
        <v>60</v>
      </c>
      <c r="Q24" s="34"/>
    </row>
    <row r="25" s="40" customFormat="true" ht="18" hidden="false" customHeight="false" outlineLevel="0" collapsed="false">
      <c r="A25" s="23" t="n">
        <v>5</v>
      </c>
      <c r="B25" s="24" t="n">
        <v>323809</v>
      </c>
      <c r="C25" s="25" t="s">
        <v>34</v>
      </c>
      <c r="D25" s="26" t="n">
        <v>8716242713418</v>
      </c>
      <c r="E25" s="26" t="s">
        <v>20</v>
      </c>
      <c r="F25" s="27" t="s">
        <v>26</v>
      </c>
      <c r="G25" s="28" t="n">
        <v>10</v>
      </c>
      <c r="H25" s="29" t="s">
        <v>22</v>
      </c>
      <c r="I25" s="30" t="n">
        <v>30.56</v>
      </c>
      <c r="J25" s="30" t="n">
        <v>305.63</v>
      </c>
      <c r="K25" s="30" t="n">
        <v>375.92</v>
      </c>
      <c r="L25" s="30" t="n">
        <v>33.05</v>
      </c>
      <c r="M25" s="30" t="n">
        <v>330.48</v>
      </c>
      <c r="N25" s="30" t="n">
        <v>406.49</v>
      </c>
      <c r="O25" s="27"/>
      <c r="P25" s="33" t="n">
        <v>44</v>
      </c>
      <c r="Q25" s="34"/>
    </row>
    <row r="26" s="40" customFormat="true" ht="18" hidden="false" customHeight="false" outlineLevel="0" collapsed="false">
      <c r="A26" s="23" t="n">
        <v>6</v>
      </c>
      <c r="B26" s="24" t="n">
        <v>323981</v>
      </c>
      <c r="C26" s="25" t="s">
        <v>34</v>
      </c>
      <c r="D26" s="26" t="n">
        <v>8716242714620</v>
      </c>
      <c r="E26" s="26" t="s">
        <v>20</v>
      </c>
      <c r="F26" s="27" t="s">
        <v>32</v>
      </c>
      <c r="G26" s="42" t="n">
        <v>0.925</v>
      </c>
      <c r="H26" s="29" t="s">
        <v>22</v>
      </c>
      <c r="I26" s="30" t="n">
        <v>35.54</v>
      </c>
      <c r="J26" s="30" t="n">
        <v>32.87</v>
      </c>
      <c r="K26" s="30" t="n">
        <v>40.43</v>
      </c>
      <c r="L26" s="30" t="n">
        <v>48.34</v>
      </c>
      <c r="M26" s="30" t="n">
        <v>44.71</v>
      </c>
      <c r="N26" s="30" t="n">
        <v>54.99</v>
      </c>
      <c r="O26" s="27" t="n">
        <v>6</v>
      </c>
      <c r="P26" s="33" t="n">
        <v>396</v>
      </c>
      <c r="Q26" s="34"/>
    </row>
    <row r="27" s="40" customFormat="true" ht="18" hidden="false" customHeight="false" outlineLevel="0" collapsed="false">
      <c r="A27" s="23" t="n">
        <v>7</v>
      </c>
      <c r="B27" s="24" t="n">
        <v>323807</v>
      </c>
      <c r="C27" s="25" t="s">
        <v>34</v>
      </c>
      <c r="D27" s="26" t="n">
        <v>8716242713395</v>
      </c>
      <c r="E27" s="26" t="s">
        <v>20</v>
      </c>
      <c r="F27" s="27" t="s">
        <v>32</v>
      </c>
      <c r="G27" s="42" t="n">
        <v>4.625</v>
      </c>
      <c r="H27" s="29" t="s">
        <v>22</v>
      </c>
      <c r="I27" s="30" t="n">
        <v>33.46</v>
      </c>
      <c r="J27" s="30" t="n">
        <v>154.77</v>
      </c>
      <c r="K27" s="30" t="n">
        <v>190.37</v>
      </c>
      <c r="L27" s="30" t="n">
        <v>45</v>
      </c>
      <c r="M27" s="30" t="n">
        <v>208.12</v>
      </c>
      <c r="N27" s="30" t="n">
        <v>255.99</v>
      </c>
      <c r="O27" s="27"/>
      <c r="P27" s="33" t="n">
        <v>60</v>
      </c>
      <c r="Q27" s="34"/>
    </row>
    <row r="28" s="40" customFormat="true" ht="18" hidden="false" customHeight="false" outlineLevel="0" collapsed="false">
      <c r="A28" s="23" t="n">
        <v>8</v>
      </c>
      <c r="B28" s="24" t="n">
        <v>323810</v>
      </c>
      <c r="C28" s="25" t="s">
        <v>34</v>
      </c>
      <c r="D28" s="26" t="n">
        <v>8716242713425</v>
      </c>
      <c r="E28" s="26" t="s">
        <v>20</v>
      </c>
      <c r="F28" s="27" t="s">
        <v>32</v>
      </c>
      <c r="G28" s="41" t="n">
        <v>9.25</v>
      </c>
      <c r="H28" s="29" t="s">
        <v>22</v>
      </c>
      <c r="I28" s="30" t="n">
        <v>30.27</v>
      </c>
      <c r="J28" s="30" t="n">
        <v>280.02</v>
      </c>
      <c r="K28" s="30" t="n">
        <v>344.42</v>
      </c>
      <c r="L28" s="30" t="n">
        <v>40.61</v>
      </c>
      <c r="M28" s="30" t="n">
        <v>375.6</v>
      </c>
      <c r="N28" s="30" t="n">
        <v>461.99</v>
      </c>
      <c r="O28" s="27"/>
      <c r="P28" s="33" t="n">
        <v>44</v>
      </c>
      <c r="Q28" s="34"/>
    </row>
    <row r="29" s="19" customFormat="true" ht="42.75" hidden="false" customHeight="true" outlineLevel="0" collapsed="false">
      <c r="A29" s="20" t="s">
        <v>35</v>
      </c>
      <c r="B29" s="20"/>
      <c r="C29" s="20"/>
      <c r="D29" s="20"/>
      <c r="E29" s="20"/>
      <c r="F29" s="20"/>
      <c r="G29" s="20"/>
      <c r="H29" s="20"/>
      <c r="I29" s="21"/>
      <c r="J29" s="21"/>
      <c r="K29" s="21"/>
      <c r="L29" s="21"/>
      <c r="M29" s="21"/>
      <c r="N29" s="21"/>
      <c r="O29" s="20"/>
      <c r="P29" s="20"/>
      <c r="Q29" s="36"/>
    </row>
    <row r="30" s="40" customFormat="true" ht="18" hidden="false" customHeight="false" outlineLevel="0" collapsed="false">
      <c r="A30" s="23" t="n">
        <v>1</v>
      </c>
      <c r="B30" s="24" t="n">
        <v>141745</v>
      </c>
      <c r="C30" s="25" t="s">
        <v>36</v>
      </c>
      <c r="D30" s="26" t="n">
        <v>8710831417459</v>
      </c>
      <c r="E30" s="26" t="s">
        <v>20</v>
      </c>
      <c r="F30" s="27" t="s">
        <v>29</v>
      </c>
      <c r="G30" s="28" t="n">
        <v>12.5</v>
      </c>
      <c r="H30" s="29" t="s">
        <v>22</v>
      </c>
      <c r="I30" s="30" t="n">
        <v>40.71</v>
      </c>
      <c r="J30" s="30" t="n">
        <v>508.93</v>
      </c>
      <c r="K30" s="30" t="n">
        <v>625.99</v>
      </c>
      <c r="L30" s="30" t="n">
        <v>40.71</v>
      </c>
      <c r="M30" s="30" t="n">
        <v>508.93</v>
      </c>
      <c r="N30" s="30" t="n">
        <v>625.99</v>
      </c>
      <c r="O30" s="27"/>
      <c r="P30" s="33" t="n">
        <v>32</v>
      </c>
      <c r="Q30" s="34"/>
    </row>
    <row r="31" s="40" customFormat="true" ht="18" hidden="false" customHeight="false" outlineLevel="0" collapsed="false">
      <c r="A31" s="23" t="n">
        <v>2</v>
      </c>
      <c r="B31" s="24" t="n">
        <v>312397</v>
      </c>
      <c r="C31" s="25" t="s">
        <v>36</v>
      </c>
      <c r="D31" s="26" t="n">
        <v>8716242667261</v>
      </c>
      <c r="E31" s="26" t="s">
        <v>20</v>
      </c>
      <c r="F31" s="27" t="s">
        <v>26</v>
      </c>
      <c r="G31" s="28" t="n">
        <v>1</v>
      </c>
      <c r="H31" s="29" t="s">
        <v>22</v>
      </c>
      <c r="I31" s="30" t="n">
        <v>49.83</v>
      </c>
      <c r="J31" s="30" t="n">
        <v>49.83</v>
      </c>
      <c r="K31" s="30" t="n">
        <v>61.29</v>
      </c>
      <c r="L31" s="30" t="n">
        <v>54.87</v>
      </c>
      <c r="M31" s="30" t="n">
        <v>54.87</v>
      </c>
      <c r="N31" s="30" t="n">
        <v>67.49</v>
      </c>
      <c r="O31" s="27" t="n">
        <v>6</v>
      </c>
      <c r="P31" s="33" t="n">
        <v>396</v>
      </c>
      <c r="Q31" s="34"/>
    </row>
    <row r="32" s="40" customFormat="true" ht="18" hidden="false" customHeight="false" outlineLevel="0" collapsed="false">
      <c r="A32" s="23" t="n">
        <v>3</v>
      </c>
      <c r="B32" s="24" t="n">
        <v>282033</v>
      </c>
      <c r="C32" s="25" t="s">
        <v>36</v>
      </c>
      <c r="D32" s="26" t="n">
        <v>8716242557173</v>
      </c>
      <c r="E32" s="26" t="s">
        <v>20</v>
      </c>
      <c r="F32" s="27" t="s">
        <v>26</v>
      </c>
      <c r="G32" s="28" t="n">
        <v>12.5</v>
      </c>
      <c r="H32" s="29" t="s">
        <v>22</v>
      </c>
      <c r="I32" s="30" t="n">
        <v>40.65</v>
      </c>
      <c r="J32" s="30" t="n">
        <v>508.08</v>
      </c>
      <c r="K32" s="30" t="n">
        <v>624.94</v>
      </c>
      <c r="L32" s="30" t="n">
        <v>44.36</v>
      </c>
      <c r="M32" s="30" t="n">
        <v>554.46</v>
      </c>
      <c r="N32" s="30" t="n">
        <v>681.99</v>
      </c>
      <c r="O32" s="27"/>
      <c r="P32" s="33" t="n">
        <v>24</v>
      </c>
      <c r="Q32" s="34"/>
    </row>
    <row r="33" s="19" customFormat="true" ht="42.75" hidden="false" customHeight="true" outlineLevel="0" collapsed="false">
      <c r="A33" s="20" t="s">
        <v>37</v>
      </c>
      <c r="B33" s="20"/>
      <c r="C33" s="20"/>
      <c r="D33" s="20"/>
      <c r="E33" s="20"/>
      <c r="F33" s="20"/>
      <c r="G33" s="20"/>
      <c r="H33" s="20"/>
      <c r="I33" s="21"/>
      <c r="J33" s="21"/>
      <c r="K33" s="21"/>
      <c r="L33" s="21"/>
      <c r="M33" s="21"/>
      <c r="N33" s="21"/>
      <c r="O33" s="20"/>
      <c r="P33" s="20"/>
      <c r="Q33" s="36"/>
    </row>
    <row r="34" s="40" customFormat="true" ht="18" hidden="false" customHeight="false" outlineLevel="0" collapsed="false">
      <c r="A34" s="23" t="n">
        <v>1</v>
      </c>
      <c r="B34" s="24" t="n">
        <v>144253</v>
      </c>
      <c r="C34" s="25" t="s">
        <v>38</v>
      </c>
      <c r="D34" s="26" t="n">
        <v>8710831442536</v>
      </c>
      <c r="E34" s="26" t="s">
        <v>20</v>
      </c>
      <c r="F34" s="27" t="s">
        <v>29</v>
      </c>
      <c r="G34" s="28" t="n">
        <v>5</v>
      </c>
      <c r="H34" s="29" t="s">
        <v>22</v>
      </c>
      <c r="I34" s="30" t="n">
        <v>47.32</v>
      </c>
      <c r="J34" s="30" t="n">
        <v>236.58</v>
      </c>
      <c r="K34" s="30" t="n">
        <v>290.99</v>
      </c>
      <c r="L34" s="30" t="n">
        <v>47.32</v>
      </c>
      <c r="M34" s="30" t="n">
        <v>236.58</v>
      </c>
      <c r="N34" s="30" t="n">
        <v>290.99</v>
      </c>
      <c r="O34" s="27"/>
      <c r="P34" s="33" t="n">
        <v>64</v>
      </c>
      <c r="Q34" s="34"/>
    </row>
    <row r="35" s="40" customFormat="true" ht="18" hidden="false" customHeight="false" outlineLevel="0" collapsed="false">
      <c r="A35" s="23" t="n">
        <v>2</v>
      </c>
      <c r="B35" s="24" t="n">
        <v>141487</v>
      </c>
      <c r="C35" s="25" t="s">
        <v>38</v>
      </c>
      <c r="D35" s="26" t="n">
        <v>8710831414878</v>
      </c>
      <c r="E35" s="26" t="s">
        <v>20</v>
      </c>
      <c r="F35" s="27" t="s">
        <v>29</v>
      </c>
      <c r="G35" s="28" t="n">
        <v>12.5</v>
      </c>
      <c r="H35" s="29" t="s">
        <v>22</v>
      </c>
      <c r="I35" s="30" t="n">
        <v>43.51</v>
      </c>
      <c r="J35" s="30" t="n">
        <v>543.89</v>
      </c>
      <c r="K35" s="30" t="n">
        <v>668.99</v>
      </c>
      <c r="L35" s="30" t="n">
        <v>43.51</v>
      </c>
      <c r="M35" s="30" t="n">
        <v>543.89</v>
      </c>
      <c r="N35" s="30" t="n">
        <v>668.99</v>
      </c>
      <c r="O35" s="27"/>
      <c r="P35" s="33" t="n">
        <v>32</v>
      </c>
      <c r="Q35" s="34"/>
    </row>
    <row r="36" s="40" customFormat="true" ht="18" hidden="false" customHeight="false" outlineLevel="0" collapsed="false">
      <c r="A36" s="23" t="n">
        <v>3</v>
      </c>
      <c r="B36" s="24" t="n">
        <v>312403</v>
      </c>
      <c r="C36" s="25" t="s">
        <v>38</v>
      </c>
      <c r="D36" s="26" t="n">
        <v>8716242667322</v>
      </c>
      <c r="E36" s="26" t="s">
        <v>20</v>
      </c>
      <c r="F36" s="27" t="s">
        <v>21</v>
      </c>
      <c r="G36" s="42" t="n">
        <v>1</v>
      </c>
      <c r="H36" s="29" t="s">
        <v>22</v>
      </c>
      <c r="I36" s="30" t="n">
        <v>49.48</v>
      </c>
      <c r="J36" s="30" t="n">
        <v>49.48</v>
      </c>
      <c r="K36" s="30" t="n">
        <v>60.86</v>
      </c>
      <c r="L36" s="30" t="n">
        <v>54.46</v>
      </c>
      <c r="M36" s="30" t="n">
        <v>54.46</v>
      </c>
      <c r="N36" s="30" t="n">
        <v>66.99</v>
      </c>
      <c r="O36" s="27" t="n">
        <v>6</v>
      </c>
      <c r="P36" s="33" t="n">
        <v>396</v>
      </c>
      <c r="Q36" s="34"/>
    </row>
    <row r="37" s="40" customFormat="true" ht="18" hidden="false" customHeight="false" outlineLevel="0" collapsed="false">
      <c r="A37" s="23" t="n">
        <v>4</v>
      </c>
      <c r="B37" s="24" t="n">
        <v>374833</v>
      </c>
      <c r="C37" s="25" t="s">
        <v>38</v>
      </c>
      <c r="D37" s="26" t="n">
        <v>8716242832324</v>
      </c>
      <c r="E37" s="26" t="s">
        <v>20</v>
      </c>
      <c r="F37" s="27" t="s">
        <v>26</v>
      </c>
      <c r="G37" s="28" t="n">
        <v>5</v>
      </c>
      <c r="H37" s="28" t="s">
        <v>22</v>
      </c>
      <c r="I37" s="30" t="n">
        <v>46.56</v>
      </c>
      <c r="J37" s="30" t="n">
        <v>232.78</v>
      </c>
      <c r="K37" s="30" t="n">
        <v>286.32</v>
      </c>
      <c r="L37" s="30" t="n">
        <v>50.81</v>
      </c>
      <c r="M37" s="30" t="n">
        <v>254.06</v>
      </c>
      <c r="N37" s="30" t="n">
        <v>312.49</v>
      </c>
      <c r="O37" s="27"/>
      <c r="P37" s="33" t="n">
        <v>60</v>
      </c>
      <c r="Q37" s="34"/>
    </row>
    <row r="38" s="40" customFormat="true" ht="18" hidden="false" customHeight="false" outlineLevel="0" collapsed="false">
      <c r="A38" s="23" t="n">
        <v>5</v>
      </c>
      <c r="B38" s="24" t="n">
        <v>282053</v>
      </c>
      <c r="C38" s="25" t="s">
        <v>38</v>
      </c>
      <c r="D38" s="26" t="n">
        <v>8716242557210</v>
      </c>
      <c r="E38" s="26" t="s">
        <v>20</v>
      </c>
      <c r="F38" s="27" t="s">
        <v>26</v>
      </c>
      <c r="G38" s="28" t="n">
        <v>12.5</v>
      </c>
      <c r="H38" s="28" t="s">
        <v>22</v>
      </c>
      <c r="I38" s="30" t="n">
        <v>43.02</v>
      </c>
      <c r="J38" s="30" t="n">
        <v>537.69</v>
      </c>
      <c r="K38" s="30" t="n">
        <v>661.36</v>
      </c>
      <c r="L38" s="30" t="n">
        <v>46.96</v>
      </c>
      <c r="M38" s="30" t="n">
        <v>586.98</v>
      </c>
      <c r="N38" s="30" t="n">
        <v>721.99</v>
      </c>
      <c r="O38" s="27"/>
      <c r="P38" s="33" t="n">
        <v>24</v>
      </c>
      <c r="Q38" s="34"/>
    </row>
    <row r="39" s="40" customFormat="true" ht="18" hidden="false" customHeight="false" outlineLevel="0" collapsed="false">
      <c r="A39" s="23" t="n">
        <v>6</v>
      </c>
      <c r="B39" s="24" t="n">
        <v>374832</v>
      </c>
      <c r="C39" s="25" t="s">
        <v>38</v>
      </c>
      <c r="D39" s="26" t="n">
        <v>8716242832317</v>
      </c>
      <c r="E39" s="26" t="s">
        <v>20</v>
      </c>
      <c r="F39" s="27" t="s">
        <v>32</v>
      </c>
      <c r="G39" s="28" t="n">
        <v>4.62</v>
      </c>
      <c r="H39" s="28" t="s">
        <v>22</v>
      </c>
      <c r="I39" s="30" t="n">
        <v>45.95</v>
      </c>
      <c r="J39" s="30" t="n">
        <v>212.3</v>
      </c>
      <c r="K39" s="30" t="n">
        <v>261.13</v>
      </c>
      <c r="L39" s="30" t="n">
        <v>62.29</v>
      </c>
      <c r="M39" s="30" t="n">
        <v>287.8</v>
      </c>
      <c r="N39" s="30" t="n">
        <v>353.99</v>
      </c>
      <c r="O39" s="27"/>
      <c r="P39" s="33"/>
      <c r="Q39" s="34"/>
    </row>
    <row r="40" s="40" customFormat="true" ht="18" hidden="false" customHeight="false" outlineLevel="0" collapsed="false">
      <c r="A40" s="23" t="n">
        <v>7</v>
      </c>
      <c r="B40" s="24" t="n">
        <v>238534</v>
      </c>
      <c r="C40" s="25" t="s">
        <v>38</v>
      </c>
      <c r="D40" s="26" t="n">
        <v>8716242385349</v>
      </c>
      <c r="E40" s="26" t="s">
        <v>20</v>
      </c>
      <c r="F40" s="27" t="s">
        <v>32</v>
      </c>
      <c r="G40" s="41" t="n">
        <v>11.56</v>
      </c>
      <c r="H40" s="29" t="s">
        <v>22</v>
      </c>
      <c r="I40" s="30" t="n">
        <v>42.76</v>
      </c>
      <c r="J40" s="30" t="n">
        <v>494.31</v>
      </c>
      <c r="K40" s="30" t="n">
        <v>608</v>
      </c>
      <c r="L40" s="30" t="n">
        <v>58.2</v>
      </c>
      <c r="M40" s="30" t="n">
        <v>672.76</v>
      </c>
      <c r="N40" s="30" t="n">
        <v>827.49</v>
      </c>
      <c r="O40" s="27"/>
      <c r="P40" s="33" t="n">
        <v>24</v>
      </c>
      <c r="Q40" s="34"/>
    </row>
    <row r="41" s="19" customFormat="true" ht="42.75" hidden="false" customHeight="true" outlineLevel="0" collapsed="false">
      <c r="A41" s="20" t="s">
        <v>39</v>
      </c>
      <c r="B41" s="20"/>
      <c r="C41" s="20"/>
      <c r="D41" s="20"/>
      <c r="E41" s="20"/>
      <c r="F41" s="20"/>
      <c r="G41" s="20"/>
      <c r="H41" s="20"/>
      <c r="I41" s="21"/>
      <c r="J41" s="21"/>
      <c r="K41" s="21"/>
      <c r="L41" s="21"/>
      <c r="M41" s="21"/>
      <c r="N41" s="21"/>
      <c r="O41" s="20"/>
      <c r="P41" s="20"/>
      <c r="Q41" s="36"/>
    </row>
    <row r="42" s="40" customFormat="true" ht="18" hidden="false" customHeight="false" outlineLevel="0" collapsed="false">
      <c r="A42" s="23" t="n">
        <v>1</v>
      </c>
      <c r="B42" s="24" t="n">
        <v>379958</v>
      </c>
      <c r="C42" s="25" t="s">
        <v>40</v>
      </c>
      <c r="D42" s="26" t="n">
        <v>8716242843962</v>
      </c>
      <c r="E42" s="26" t="s">
        <v>20</v>
      </c>
      <c r="F42" s="27" t="s">
        <v>21</v>
      </c>
      <c r="G42" s="28" t="n">
        <v>2.5</v>
      </c>
      <c r="H42" s="29" t="s">
        <v>22</v>
      </c>
      <c r="I42" s="30" t="n">
        <v>25.29</v>
      </c>
      <c r="J42" s="30" t="n">
        <v>63.23</v>
      </c>
      <c r="K42" s="30" t="n">
        <v>77.77</v>
      </c>
      <c r="L42" s="30" t="n">
        <v>27.48</v>
      </c>
      <c r="M42" s="30" t="n">
        <v>68.69</v>
      </c>
      <c r="N42" s="30" t="n">
        <v>84.49</v>
      </c>
      <c r="O42" s="27"/>
      <c r="P42" s="33" t="n">
        <v>120</v>
      </c>
      <c r="Q42" s="34"/>
    </row>
    <row r="43" s="40" customFormat="true" ht="18" hidden="false" customHeight="false" outlineLevel="0" collapsed="false">
      <c r="A43" s="23" t="n">
        <v>2</v>
      </c>
      <c r="B43" s="24" t="n">
        <v>379961</v>
      </c>
      <c r="C43" s="25" t="s">
        <v>40</v>
      </c>
      <c r="D43" s="26" t="n">
        <v>8716242843986</v>
      </c>
      <c r="E43" s="26" t="s">
        <v>20</v>
      </c>
      <c r="F43" s="27" t="s">
        <v>23</v>
      </c>
      <c r="G43" s="28" t="n">
        <v>2.31</v>
      </c>
      <c r="H43" s="29" t="s">
        <v>22</v>
      </c>
      <c r="I43" s="30" t="n">
        <v>25.64</v>
      </c>
      <c r="J43" s="30" t="n">
        <v>59.22</v>
      </c>
      <c r="K43" s="30" t="n">
        <v>72.84</v>
      </c>
      <c r="L43" s="30" t="n">
        <v>36.07</v>
      </c>
      <c r="M43" s="30" t="n">
        <v>83.33</v>
      </c>
      <c r="N43" s="30" t="n">
        <v>102.49</v>
      </c>
      <c r="O43" s="27"/>
      <c r="P43" s="33" t="n">
        <v>120</v>
      </c>
      <c r="Q43" s="34"/>
    </row>
    <row r="44" s="40" customFormat="true" ht="18" hidden="false" customHeight="false" outlineLevel="0" collapsed="false">
      <c r="A44" s="23" t="n">
        <v>3</v>
      </c>
      <c r="B44" s="24" t="n">
        <v>282026</v>
      </c>
      <c r="C44" s="25" t="s">
        <v>40</v>
      </c>
      <c r="D44" s="26" t="n">
        <v>8716242557142</v>
      </c>
      <c r="E44" s="26" t="s">
        <v>20</v>
      </c>
      <c r="F44" s="43" t="s">
        <v>21</v>
      </c>
      <c r="G44" s="44" t="n">
        <v>12.5</v>
      </c>
      <c r="H44" s="29" t="s">
        <v>22</v>
      </c>
      <c r="I44" s="30" t="n">
        <v>21.48</v>
      </c>
      <c r="J44" s="30" t="n">
        <v>268.44</v>
      </c>
      <c r="K44" s="30" t="n">
        <v>330.18</v>
      </c>
      <c r="L44" s="30" t="n">
        <v>23.12</v>
      </c>
      <c r="M44" s="30" t="n">
        <v>289.02</v>
      </c>
      <c r="N44" s="30" t="n">
        <v>355.49</v>
      </c>
      <c r="O44" s="25"/>
      <c r="P44" s="45" t="n">
        <v>24</v>
      </c>
      <c r="Q44" s="34"/>
    </row>
    <row r="45" s="40" customFormat="true" ht="18" hidden="false" customHeight="false" outlineLevel="0" collapsed="false">
      <c r="A45" s="23" t="n">
        <v>4</v>
      </c>
      <c r="B45" s="24" t="n">
        <v>381146</v>
      </c>
      <c r="C45" s="25" t="s">
        <v>40</v>
      </c>
      <c r="D45" s="26" t="n">
        <v>8716242846413</v>
      </c>
      <c r="E45" s="24" t="s">
        <v>20</v>
      </c>
      <c r="F45" s="43" t="s">
        <v>41</v>
      </c>
      <c r="G45" s="44" t="n">
        <v>15</v>
      </c>
      <c r="H45" s="29" t="s">
        <v>22</v>
      </c>
      <c r="I45" s="30" t="n">
        <v>23.09</v>
      </c>
      <c r="J45" s="30" t="n">
        <v>346.33</v>
      </c>
      <c r="K45" s="30" t="n">
        <v>425.99</v>
      </c>
      <c r="L45" s="30" t="n">
        <v>23.09</v>
      </c>
      <c r="M45" s="30" t="n">
        <v>346.33</v>
      </c>
      <c r="N45" s="30" t="n">
        <v>425.99</v>
      </c>
      <c r="O45" s="25"/>
      <c r="P45" s="45" t="n">
        <v>24</v>
      </c>
      <c r="Q45" s="34"/>
    </row>
    <row r="46" s="19" customFormat="true" ht="42.75" hidden="false" customHeight="true" outlineLevel="0" collapsed="false">
      <c r="A46" s="20" t="s">
        <v>42</v>
      </c>
      <c r="B46" s="20"/>
      <c r="C46" s="20"/>
      <c r="D46" s="20"/>
      <c r="E46" s="20"/>
      <c r="F46" s="20"/>
      <c r="G46" s="20"/>
      <c r="H46" s="20"/>
      <c r="I46" s="21" t="e">
        <f aca="false">#N/A</f>
        <v>#N/A</v>
      </c>
      <c r="J46" s="21" t="e">
        <f aca="false">#N/A</f>
        <v>#N/A</v>
      </c>
      <c r="K46" s="21" t="e">
        <f aca="false">#N/A</f>
        <v>#N/A</v>
      </c>
      <c r="L46" s="21" t="e">
        <f aca="false">#N/A</f>
        <v>#N/A</v>
      </c>
      <c r="M46" s="21" t="e">
        <f aca="false">#N/A</f>
        <v>#N/A</v>
      </c>
      <c r="N46" s="21" t="e">
        <f aca="false">#N/A</f>
        <v>#N/A</v>
      </c>
      <c r="O46" s="20"/>
      <c r="P46" s="20"/>
      <c r="Q46" s="36"/>
    </row>
    <row r="47" s="40" customFormat="true" ht="18" hidden="false" customHeight="false" outlineLevel="0" collapsed="false">
      <c r="A47" s="23" t="n">
        <v>1</v>
      </c>
      <c r="B47" s="24" t="n">
        <v>350785</v>
      </c>
      <c r="C47" s="25" t="s">
        <v>43</v>
      </c>
      <c r="D47" s="26" t="n">
        <v>8716242777090</v>
      </c>
      <c r="E47" s="26" t="s">
        <v>20</v>
      </c>
      <c r="F47" s="27" t="s">
        <v>32</v>
      </c>
      <c r="G47" s="28" t="n">
        <v>9.25</v>
      </c>
      <c r="H47" s="29" t="s">
        <v>22</v>
      </c>
      <c r="I47" s="30" t="n">
        <v>44.86</v>
      </c>
      <c r="J47" s="30" t="n">
        <v>414.98</v>
      </c>
      <c r="K47" s="30" t="n">
        <v>510.43</v>
      </c>
      <c r="L47" s="30" t="n">
        <v>56.73</v>
      </c>
      <c r="M47" s="30" t="n">
        <v>524.79</v>
      </c>
      <c r="N47" s="30" t="n">
        <v>645.49</v>
      </c>
      <c r="O47" s="27"/>
      <c r="P47" s="33" t="n">
        <v>44</v>
      </c>
      <c r="Q47" s="34" t="s">
        <v>44</v>
      </c>
    </row>
    <row r="48" s="40" customFormat="true" ht="20.25" hidden="false" customHeight="true" outlineLevel="0" collapsed="false">
      <c r="A48" s="23" t="n">
        <v>2</v>
      </c>
      <c r="B48" s="24" t="n">
        <v>346511</v>
      </c>
      <c r="C48" s="25" t="s">
        <v>43</v>
      </c>
      <c r="D48" s="26" t="n">
        <v>8716242766124</v>
      </c>
      <c r="E48" s="26" t="s">
        <v>20</v>
      </c>
      <c r="F48" s="46" t="s">
        <v>45</v>
      </c>
      <c r="G48" s="28" t="n">
        <v>10</v>
      </c>
      <c r="H48" s="29" t="s">
        <v>22</v>
      </c>
      <c r="I48" s="30" t="n">
        <v>48.42</v>
      </c>
      <c r="J48" s="30" t="n">
        <v>484.16</v>
      </c>
      <c r="K48" s="30" t="n">
        <v>595.52</v>
      </c>
      <c r="L48" s="30" t="n">
        <v>51.14</v>
      </c>
      <c r="M48" s="30" t="n">
        <v>511.37</v>
      </c>
      <c r="N48" s="30" t="n">
        <v>628.99</v>
      </c>
      <c r="O48" s="27"/>
      <c r="P48" s="33" t="n">
        <v>44</v>
      </c>
      <c r="Q48" s="34"/>
    </row>
    <row r="49" s="19" customFormat="true" ht="42.75" hidden="false" customHeight="true" outlineLevel="0" collapsed="false">
      <c r="A49" s="20" t="s">
        <v>46</v>
      </c>
      <c r="B49" s="20"/>
      <c r="C49" s="20"/>
      <c r="D49" s="20"/>
      <c r="E49" s="20"/>
      <c r="F49" s="20"/>
      <c r="G49" s="20"/>
      <c r="H49" s="20"/>
      <c r="I49" s="21"/>
      <c r="J49" s="21"/>
      <c r="K49" s="21"/>
      <c r="L49" s="21"/>
      <c r="M49" s="21"/>
      <c r="N49" s="21"/>
      <c r="O49" s="20"/>
      <c r="P49" s="20"/>
      <c r="Q49" s="36"/>
    </row>
    <row r="50" s="40" customFormat="true" ht="18" hidden="false" customHeight="false" outlineLevel="0" collapsed="false">
      <c r="A50" s="23" t="n">
        <v>1</v>
      </c>
      <c r="B50" s="24" t="n">
        <v>383910</v>
      </c>
      <c r="C50" s="25" t="s">
        <v>47</v>
      </c>
      <c r="D50" s="26" t="n">
        <v>8716242858751</v>
      </c>
      <c r="E50" s="26" t="s">
        <v>20</v>
      </c>
      <c r="F50" s="27" t="s">
        <v>48</v>
      </c>
      <c r="G50" s="28" t="n">
        <v>0.68</v>
      </c>
      <c r="H50" s="29" t="s">
        <v>22</v>
      </c>
      <c r="I50" s="30" t="n">
        <v>181.12</v>
      </c>
      <c r="J50" s="30" t="n">
        <v>123.16</v>
      </c>
      <c r="K50" s="30" t="n">
        <v>151.49</v>
      </c>
      <c r="L50" s="30" t="n">
        <v>181.12</v>
      </c>
      <c r="M50" s="30" t="n">
        <v>123.16</v>
      </c>
      <c r="N50" s="30" t="n">
        <v>151.49</v>
      </c>
      <c r="O50" s="27" t="n">
        <v>6</v>
      </c>
      <c r="P50" s="33" t="n">
        <v>396</v>
      </c>
      <c r="Q50" s="34"/>
    </row>
    <row r="51" s="40" customFormat="true" ht="18" hidden="false" customHeight="false" outlineLevel="0" collapsed="false">
      <c r="A51" s="23" t="n">
        <v>2</v>
      </c>
      <c r="B51" s="24" t="n">
        <v>383911</v>
      </c>
      <c r="C51" s="25" t="s">
        <v>47</v>
      </c>
      <c r="D51" s="26" t="n">
        <v>8716242858768</v>
      </c>
      <c r="E51" s="26" t="s">
        <v>20</v>
      </c>
      <c r="F51" s="27" t="s">
        <v>49</v>
      </c>
      <c r="G51" s="28" t="n">
        <v>0.12</v>
      </c>
      <c r="H51" s="29" t="s">
        <v>22</v>
      </c>
      <c r="I51" s="30" t="n">
        <v>541.92</v>
      </c>
      <c r="J51" s="30" t="n">
        <v>65.03</v>
      </c>
      <c r="K51" s="30" t="n">
        <v>79.99</v>
      </c>
      <c r="L51" s="30" t="n">
        <v>541.92</v>
      </c>
      <c r="M51" s="30" t="n">
        <v>65.03</v>
      </c>
      <c r="N51" s="30" t="n">
        <v>79.99</v>
      </c>
      <c r="O51" s="27" t="n">
        <v>48</v>
      </c>
      <c r="P51" s="33" t="n">
        <v>2400</v>
      </c>
      <c r="Q51" s="34"/>
    </row>
    <row r="52" s="19" customFormat="true" ht="42.75" hidden="false" customHeight="true" outlineLevel="0" collapsed="false">
      <c r="A52" s="20" t="s">
        <v>50</v>
      </c>
      <c r="B52" s="20"/>
      <c r="C52" s="20"/>
      <c r="D52" s="20"/>
      <c r="E52" s="20"/>
      <c r="F52" s="20"/>
      <c r="G52" s="20"/>
      <c r="H52" s="20"/>
      <c r="I52" s="21"/>
      <c r="J52" s="21"/>
      <c r="K52" s="21"/>
      <c r="L52" s="21"/>
      <c r="M52" s="21"/>
      <c r="N52" s="21"/>
      <c r="O52" s="20"/>
      <c r="P52" s="20"/>
      <c r="Q52" s="36"/>
    </row>
    <row r="53" s="40" customFormat="true" ht="18" hidden="false" customHeight="false" outlineLevel="0" collapsed="false">
      <c r="A53" s="23" t="n">
        <v>1</v>
      </c>
      <c r="B53" s="24" t="n">
        <v>391633</v>
      </c>
      <c r="C53" s="25" t="s">
        <v>51</v>
      </c>
      <c r="D53" s="26" t="n">
        <v>5904000020301</v>
      </c>
      <c r="E53" s="26" t="s">
        <v>52</v>
      </c>
      <c r="F53" s="27" t="s">
        <v>21</v>
      </c>
      <c r="G53" s="28" t="n">
        <v>5</v>
      </c>
      <c r="H53" s="29" t="s">
        <v>22</v>
      </c>
      <c r="I53" s="30" t="n">
        <v>85.96</v>
      </c>
      <c r="J53" s="30" t="n">
        <v>429.79</v>
      </c>
      <c r="K53" s="30" t="n">
        <v>528.64</v>
      </c>
      <c r="L53" s="30" t="n">
        <v>93.74</v>
      </c>
      <c r="M53" s="30" t="n">
        <v>468.69</v>
      </c>
      <c r="N53" s="30" t="n">
        <v>576.49</v>
      </c>
      <c r="O53" s="27"/>
      <c r="P53" s="33" t="n">
        <v>33</v>
      </c>
      <c r="Q53" s="34"/>
    </row>
    <row r="54" s="40" customFormat="true" ht="18" hidden="false" customHeight="false" outlineLevel="0" collapsed="false">
      <c r="A54" s="23" t="n">
        <v>2</v>
      </c>
      <c r="B54" s="24" t="n">
        <v>391634</v>
      </c>
      <c r="C54" s="25" t="s">
        <v>51</v>
      </c>
      <c r="D54" s="26" t="n">
        <v>5904000020318</v>
      </c>
      <c r="E54" s="26" t="s">
        <v>52</v>
      </c>
      <c r="F54" s="27" t="s">
        <v>23</v>
      </c>
      <c r="G54" s="28" t="n">
        <v>4.625</v>
      </c>
      <c r="H54" s="29" t="s">
        <v>22</v>
      </c>
      <c r="I54" s="30" t="n">
        <v>81.76</v>
      </c>
      <c r="J54" s="30" t="n">
        <v>378.16</v>
      </c>
      <c r="K54" s="30" t="n">
        <v>465.14</v>
      </c>
      <c r="L54" s="30" t="n">
        <v>104.77</v>
      </c>
      <c r="M54" s="30" t="n">
        <v>484.54</v>
      </c>
      <c r="N54" s="30" t="n">
        <v>595.99</v>
      </c>
      <c r="O54" s="27"/>
      <c r="P54" s="33" t="n">
        <v>33</v>
      </c>
      <c r="Q54" s="34"/>
    </row>
    <row r="55" s="40" customFormat="true" ht="18" hidden="false" customHeight="false" outlineLevel="0" collapsed="false">
      <c r="A55" s="23" t="n">
        <v>3</v>
      </c>
      <c r="B55" s="24" t="n">
        <v>391635</v>
      </c>
      <c r="C55" s="25" t="s">
        <v>51</v>
      </c>
      <c r="D55" s="26" t="n">
        <v>5904000020325</v>
      </c>
      <c r="E55" s="26" t="s">
        <v>52</v>
      </c>
      <c r="F55" s="27" t="s">
        <v>53</v>
      </c>
      <c r="G55" s="28" t="n">
        <v>5</v>
      </c>
      <c r="H55" s="29" t="s">
        <v>22</v>
      </c>
      <c r="I55" s="30" t="n">
        <v>78.88</v>
      </c>
      <c r="J55" s="30" t="n">
        <v>394.39</v>
      </c>
      <c r="K55" s="30" t="n">
        <v>485.1</v>
      </c>
      <c r="L55" s="30" t="n">
        <v>78.94</v>
      </c>
      <c r="M55" s="30" t="n">
        <v>394.71</v>
      </c>
      <c r="N55" s="30" t="n">
        <v>485.49</v>
      </c>
      <c r="O55" s="27"/>
      <c r="P55" s="33" t="n">
        <v>72</v>
      </c>
      <c r="Q55" s="34"/>
    </row>
    <row r="56" s="40" customFormat="true" ht="18" hidden="false" customHeight="false" outlineLevel="0" collapsed="false">
      <c r="A56" s="23" t="n">
        <v>4</v>
      </c>
      <c r="B56" s="24" t="n">
        <v>421697</v>
      </c>
      <c r="C56" s="25" t="s">
        <v>51</v>
      </c>
      <c r="D56" s="26" t="n">
        <v>3479274216979</v>
      </c>
      <c r="E56" s="26" t="s">
        <v>52</v>
      </c>
      <c r="F56" s="27" t="s">
        <v>21</v>
      </c>
      <c r="G56" s="28" t="n">
        <v>2</v>
      </c>
      <c r="H56" s="29" t="s">
        <v>22</v>
      </c>
      <c r="I56" s="30" t="n">
        <v>85.95</v>
      </c>
      <c r="J56" s="30" t="n">
        <v>171.906</v>
      </c>
      <c r="K56" s="30" t="n">
        <v>211.44438</v>
      </c>
      <c r="L56" s="30" t="n">
        <f aca="false">M56/G56</f>
        <v>93.6951219512195</v>
      </c>
      <c r="M56" s="30" t="n">
        <f aca="false">N56/1.23</f>
        <v>187.390243902439</v>
      </c>
      <c r="N56" s="30" t="n">
        <v>230.49</v>
      </c>
      <c r="O56" s="27"/>
      <c r="P56" s="33"/>
      <c r="Q56" s="34" t="s">
        <v>54</v>
      </c>
    </row>
    <row r="57" s="40" customFormat="true" ht="18" hidden="false" customHeight="false" outlineLevel="0" collapsed="false">
      <c r="A57" s="23" t="n">
        <v>5</v>
      </c>
      <c r="B57" s="24" t="n">
        <v>421698</v>
      </c>
      <c r="C57" s="25" t="s">
        <v>51</v>
      </c>
      <c r="D57" s="26" t="n">
        <v>3479274216986</v>
      </c>
      <c r="E57" s="26" t="s">
        <v>52</v>
      </c>
      <c r="F57" s="27" t="s">
        <v>23</v>
      </c>
      <c r="G57" s="28" t="n">
        <v>2</v>
      </c>
      <c r="H57" s="29" t="s">
        <v>22</v>
      </c>
      <c r="I57" s="30" t="n">
        <v>81.76</v>
      </c>
      <c r="J57" s="30" t="n">
        <v>163.527</v>
      </c>
      <c r="K57" s="30" t="n">
        <v>201.13821</v>
      </c>
      <c r="L57" s="30" t="n">
        <f aca="false">M57/G57</f>
        <v>104.670731707317</v>
      </c>
      <c r="M57" s="30" t="n">
        <f aca="false">N57/1.23</f>
        <v>209.341463414634</v>
      </c>
      <c r="N57" s="30" t="n">
        <v>257.49</v>
      </c>
      <c r="O57" s="27"/>
      <c r="P57" s="33"/>
      <c r="Q57" s="34" t="s">
        <v>54</v>
      </c>
    </row>
    <row r="58" s="40" customFormat="true" ht="18" hidden="false" customHeight="false" outlineLevel="0" collapsed="false">
      <c r="A58" s="23" t="n">
        <v>6</v>
      </c>
      <c r="B58" s="24" t="n">
        <v>421737</v>
      </c>
      <c r="C58" s="25" t="s">
        <v>51</v>
      </c>
      <c r="D58" s="26" t="n">
        <v>8716242930105</v>
      </c>
      <c r="E58" s="26" t="s">
        <v>52</v>
      </c>
      <c r="F58" s="27" t="s">
        <v>53</v>
      </c>
      <c r="G58" s="28" t="n">
        <v>2</v>
      </c>
      <c r="H58" s="29" t="s">
        <v>22</v>
      </c>
      <c r="I58" s="30" t="n">
        <v>78.88</v>
      </c>
      <c r="J58" s="30" t="n">
        <v>157.752</v>
      </c>
      <c r="K58" s="30" t="n">
        <v>194.03496</v>
      </c>
      <c r="L58" s="30" t="n">
        <f aca="false">M58/G58</f>
        <v>79.0609756097561</v>
      </c>
      <c r="M58" s="30" t="n">
        <f aca="false">N58/1.23</f>
        <v>158.121951219512</v>
      </c>
      <c r="N58" s="30" t="n">
        <v>194.49</v>
      </c>
      <c r="O58" s="27"/>
      <c r="P58" s="33"/>
      <c r="Q58" s="34" t="s">
        <v>54</v>
      </c>
    </row>
    <row r="59" s="40" customFormat="true" ht="18" hidden="false" customHeight="false" outlineLevel="0" collapsed="false">
      <c r="A59" s="23" t="n">
        <v>7</v>
      </c>
      <c r="B59" s="24" t="n">
        <v>393652</v>
      </c>
      <c r="C59" s="25" t="s">
        <v>55</v>
      </c>
      <c r="D59" s="26" t="s">
        <v>56</v>
      </c>
      <c r="E59" s="26" t="s">
        <v>52</v>
      </c>
      <c r="F59" s="27" t="s">
        <v>57</v>
      </c>
      <c r="G59" s="28" t="n">
        <v>10</v>
      </c>
      <c r="H59" s="29" t="s">
        <v>22</v>
      </c>
      <c r="I59" s="30" t="n">
        <f aca="false">J59/G59</f>
        <v>82.4178861788618</v>
      </c>
      <c r="J59" s="30" t="n">
        <f aca="false">K59/1.23</f>
        <v>824.178861788618</v>
      </c>
      <c r="K59" s="30" t="n">
        <f aca="false">K53+K55</f>
        <v>1013.74</v>
      </c>
      <c r="L59" s="30" t="n">
        <f aca="false">M59/G59</f>
        <v>86.339837398374</v>
      </c>
      <c r="M59" s="30" t="n">
        <f aca="false">N59/1.23</f>
        <v>863.39837398374</v>
      </c>
      <c r="N59" s="30" t="n">
        <f aca="false">N53+N55</f>
        <v>1061.98</v>
      </c>
      <c r="O59" s="27"/>
      <c r="P59" s="33"/>
      <c r="Q59" s="34" t="s">
        <v>54</v>
      </c>
    </row>
    <row r="60" s="40" customFormat="true" ht="18" hidden="false" customHeight="false" outlineLevel="0" collapsed="false">
      <c r="A60" s="23" t="n">
        <v>8</v>
      </c>
      <c r="B60" s="24" t="n">
        <v>394144</v>
      </c>
      <c r="C60" s="25" t="s">
        <v>55</v>
      </c>
      <c r="D60" s="26" t="s">
        <v>56</v>
      </c>
      <c r="E60" s="26" t="s">
        <v>52</v>
      </c>
      <c r="F60" s="27" t="s">
        <v>58</v>
      </c>
      <c r="G60" s="28" t="n">
        <v>10</v>
      </c>
      <c r="H60" s="29" t="s">
        <v>22</v>
      </c>
      <c r="I60" s="30" t="n">
        <f aca="false">J60/G60</f>
        <v>77.2552845528455</v>
      </c>
      <c r="J60" s="30" t="n">
        <f aca="false">K60/1.23</f>
        <v>772.552845528455</v>
      </c>
      <c r="K60" s="30" t="n">
        <f aca="false">K54+K55</f>
        <v>950.24</v>
      </c>
      <c r="L60" s="30" t="n">
        <f aca="false">M60/G60</f>
        <v>87.9252032520325</v>
      </c>
      <c r="M60" s="30" t="n">
        <f aca="false">N60/1.23</f>
        <v>879.252032520325</v>
      </c>
      <c r="N60" s="30" t="n">
        <f aca="false">N54+N55</f>
        <v>1081.48</v>
      </c>
      <c r="O60" s="27"/>
      <c r="P60" s="33"/>
      <c r="Q60" s="34" t="s">
        <v>54</v>
      </c>
    </row>
    <row r="61" s="40" customFormat="true" ht="18" hidden="false" customHeight="false" outlineLevel="0" collapsed="false">
      <c r="A61" s="23" t="n">
        <v>9</v>
      </c>
      <c r="B61" s="24" t="n">
        <v>424146</v>
      </c>
      <c r="C61" s="25" t="s">
        <v>55</v>
      </c>
      <c r="D61" s="26" t="s">
        <v>56</v>
      </c>
      <c r="E61" s="26" t="s">
        <v>52</v>
      </c>
      <c r="F61" s="27" t="s">
        <v>57</v>
      </c>
      <c r="G61" s="28" t="n">
        <v>4</v>
      </c>
      <c r="H61" s="29" t="s">
        <v>22</v>
      </c>
      <c r="I61" s="30" t="n">
        <f aca="false">J61/G61</f>
        <v>82.4145</v>
      </c>
      <c r="J61" s="30" t="n">
        <f aca="false">K61/1.23</f>
        <v>329.658</v>
      </c>
      <c r="K61" s="30" t="n">
        <f aca="false">K56+K58</f>
        <v>405.47934</v>
      </c>
      <c r="L61" s="30" t="n">
        <f aca="false">M61/G61</f>
        <v>86.3780487804878</v>
      </c>
      <c r="M61" s="30" t="n">
        <f aca="false">N61/1.23</f>
        <v>345.512195121951</v>
      </c>
      <c r="N61" s="30" t="n">
        <f aca="false">N56+N58</f>
        <v>424.98</v>
      </c>
      <c r="O61" s="27"/>
      <c r="P61" s="33"/>
      <c r="Q61" s="34" t="s">
        <v>54</v>
      </c>
    </row>
    <row r="62" s="40" customFormat="true" ht="18" hidden="false" customHeight="false" outlineLevel="0" collapsed="false">
      <c r="A62" s="23" t="n">
        <v>10</v>
      </c>
      <c r="B62" s="24" t="n">
        <v>424147</v>
      </c>
      <c r="C62" s="25" t="s">
        <v>55</v>
      </c>
      <c r="D62" s="26" t="s">
        <v>56</v>
      </c>
      <c r="E62" s="26" t="s">
        <v>52</v>
      </c>
      <c r="F62" s="27" t="s">
        <v>58</v>
      </c>
      <c r="G62" s="28" t="n">
        <v>4</v>
      </c>
      <c r="H62" s="29" t="s">
        <v>22</v>
      </c>
      <c r="I62" s="30" t="n">
        <f aca="false">J62/G62</f>
        <v>80.31975</v>
      </c>
      <c r="J62" s="30" t="n">
        <f aca="false">K62/1.23</f>
        <v>321.279</v>
      </c>
      <c r="K62" s="30" t="n">
        <f aca="false">K57+K58</f>
        <v>395.17317</v>
      </c>
      <c r="L62" s="30" t="n">
        <f aca="false">M62/G62</f>
        <v>91.8658536585366</v>
      </c>
      <c r="M62" s="30" t="n">
        <f aca="false">N62/1.23</f>
        <v>367.463414634146</v>
      </c>
      <c r="N62" s="30" t="n">
        <f aca="false">N57+N58</f>
        <v>451.98</v>
      </c>
      <c r="O62" s="27"/>
      <c r="P62" s="33"/>
      <c r="Q62" s="34" t="s">
        <v>54</v>
      </c>
    </row>
    <row r="63" s="19" customFormat="true" ht="42.75" hidden="false" customHeight="true" outlineLevel="0" collapsed="false">
      <c r="A63" s="8" t="s">
        <v>59</v>
      </c>
      <c r="B63" s="9"/>
      <c r="C63" s="10"/>
      <c r="D63" s="9"/>
      <c r="E63" s="11"/>
      <c r="F63" s="11"/>
      <c r="G63" s="12"/>
      <c r="H63" s="13"/>
      <c r="I63" s="47"/>
      <c r="J63" s="47"/>
      <c r="K63" s="47"/>
      <c r="L63" s="47"/>
      <c r="M63" s="47"/>
      <c r="N63" s="47"/>
      <c r="O63" s="17"/>
      <c r="P63" s="17"/>
      <c r="Q63" s="48"/>
    </row>
    <row r="64" s="19" customFormat="true" ht="42.75" hidden="false" customHeight="true" outlineLevel="0" collapsed="false">
      <c r="A64" s="20" t="s">
        <v>60</v>
      </c>
      <c r="B64" s="20"/>
      <c r="C64" s="20"/>
      <c r="D64" s="20"/>
      <c r="E64" s="20"/>
      <c r="F64" s="20"/>
      <c r="G64" s="20"/>
      <c r="H64" s="20"/>
      <c r="I64" s="21"/>
      <c r="J64" s="21"/>
      <c r="K64" s="21"/>
      <c r="L64" s="21"/>
      <c r="M64" s="21"/>
      <c r="N64" s="21"/>
      <c r="O64" s="20"/>
      <c r="P64" s="20"/>
      <c r="Q64" s="36"/>
    </row>
    <row r="65" s="40" customFormat="true" ht="18" hidden="false" customHeight="false" outlineLevel="0" collapsed="false">
      <c r="A65" s="23" t="n">
        <v>1</v>
      </c>
      <c r="B65" s="24" t="n">
        <v>120353</v>
      </c>
      <c r="C65" s="25" t="s">
        <v>61</v>
      </c>
      <c r="D65" s="26" t="n">
        <v>8710831203533</v>
      </c>
      <c r="E65" s="26" t="s">
        <v>20</v>
      </c>
      <c r="F65" s="27" t="s">
        <v>29</v>
      </c>
      <c r="G65" s="28" t="n">
        <v>10</v>
      </c>
      <c r="H65" s="29" t="s">
        <v>22</v>
      </c>
      <c r="I65" s="30" t="n">
        <v>27.89</v>
      </c>
      <c r="J65" s="30" t="n">
        <v>278.85</v>
      </c>
      <c r="K65" s="30" t="n">
        <v>342.99</v>
      </c>
      <c r="L65" s="30" t="n">
        <v>27.89</v>
      </c>
      <c r="M65" s="30" t="n">
        <v>278.85</v>
      </c>
      <c r="N65" s="30" t="n">
        <v>342.99</v>
      </c>
      <c r="O65" s="27"/>
      <c r="P65" s="33" t="n">
        <v>33</v>
      </c>
      <c r="Q65" s="34"/>
    </row>
    <row r="66" s="40" customFormat="true" ht="18" hidden="false" customHeight="false" outlineLevel="0" collapsed="false">
      <c r="A66" s="23" t="n">
        <v>2</v>
      </c>
      <c r="B66" s="24" t="n">
        <v>136972</v>
      </c>
      <c r="C66" s="25" t="s">
        <v>61</v>
      </c>
      <c r="D66" s="26" t="n">
        <v>8710831369727</v>
      </c>
      <c r="E66" s="26" t="s">
        <v>20</v>
      </c>
      <c r="F66" s="27" t="s">
        <v>32</v>
      </c>
      <c r="G66" s="42" t="n">
        <v>9.63</v>
      </c>
      <c r="H66" s="29" t="s">
        <v>22</v>
      </c>
      <c r="I66" s="30" t="n">
        <v>27.58</v>
      </c>
      <c r="J66" s="30" t="n">
        <v>265.62</v>
      </c>
      <c r="K66" s="30" t="n">
        <v>326.71</v>
      </c>
      <c r="L66" s="30" t="n">
        <v>35.88</v>
      </c>
      <c r="M66" s="30" t="n">
        <v>345.52</v>
      </c>
      <c r="N66" s="30" t="n">
        <v>424.99</v>
      </c>
      <c r="O66" s="27"/>
      <c r="P66" s="33" t="n">
        <v>33</v>
      </c>
      <c r="Q66" s="34" t="s">
        <v>44</v>
      </c>
    </row>
    <row r="67" s="19" customFormat="true" ht="42.75" hidden="false" customHeight="true" outlineLevel="0" collapsed="false">
      <c r="A67" s="20" t="s">
        <v>62</v>
      </c>
      <c r="B67" s="20"/>
      <c r="C67" s="20"/>
      <c r="D67" s="20"/>
      <c r="E67" s="20"/>
      <c r="F67" s="20"/>
      <c r="G67" s="20"/>
      <c r="H67" s="20"/>
      <c r="I67" s="21"/>
      <c r="J67" s="21"/>
      <c r="K67" s="21"/>
      <c r="L67" s="21"/>
      <c r="M67" s="21"/>
      <c r="N67" s="21"/>
      <c r="O67" s="20"/>
      <c r="P67" s="20"/>
      <c r="Q67" s="36"/>
    </row>
    <row r="68" s="40" customFormat="true" ht="18" hidden="false" customHeight="false" outlineLevel="0" collapsed="false">
      <c r="A68" s="23" t="n">
        <v>1</v>
      </c>
      <c r="B68" s="24" t="n">
        <v>224078</v>
      </c>
      <c r="C68" s="25" t="s">
        <v>63</v>
      </c>
      <c r="D68" s="26" t="n">
        <v>8716242240785</v>
      </c>
      <c r="E68" s="26" t="s">
        <v>20</v>
      </c>
      <c r="F68" s="27" t="s">
        <v>64</v>
      </c>
      <c r="G68" s="28" t="n">
        <v>5</v>
      </c>
      <c r="H68" s="29" t="s">
        <v>65</v>
      </c>
      <c r="I68" s="30" t="n">
        <v>70.67</v>
      </c>
      <c r="J68" s="30" t="n">
        <v>353.33</v>
      </c>
      <c r="K68" s="30" t="n">
        <v>434.6</v>
      </c>
      <c r="L68" s="30" t="n">
        <v>80</v>
      </c>
      <c r="M68" s="30" t="n">
        <v>399.99</v>
      </c>
      <c r="N68" s="30" t="n">
        <v>491.99</v>
      </c>
      <c r="O68" s="27"/>
      <c r="P68" s="33" t="n">
        <v>60</v>
      </c>
      <c r="Q68" s="34"/>
    </row>
    <row r="69" s="19" customFormat="true" ht="42.75" hidden="false" customHeight="true" outlineLevel="0" collapsed="false">
      <c r="A69" s="20" t="s">
        <v>66</v>
      </c>
      <c r="B69" s="20"/>
      <c r="C69" s="20"/>
      <c r="D69" s="20"/>
      <c r="E69" s="20"/>
      <c r="F69" s="20"/>
      <c r="G69" s="20"/>
      <c r="H69" s="20"/>
      <c r="I69" s="21"/>
      <c r="J69" s="21"/>
      <c r="K69" s="21"/>
      <c r="L69" s="21"/>
      <c r="M69" s="21"/>
      <c r="N69" s="21"/>
      <c r="O69" s="20"/>
      <c r="P69" s="20"/>
      <c r="Q69" s="36"/>
    </row>
    <row r="70" s="40" customFormat="true" ht="18" hidden="false" customHeight="false" outlineLevel="0" collapsed="false">
      <c r="A70" s="23" t="n">
        <v>1</v>
      </c>
      <c r="B70" s="24" t="n">
        <v>237232</v>
      </c>
      <c r="C70" s="25" t="s">
        <v>67</v>
      </c>
      <c r="D70" s="26" t="n">
        <v>8716242372325</v>
      </c>
      <c r="E70" s="26" t="s">
        <v>20</v>
      </c>
      <c r="F70" s="27" t="s">
        <v>68</v>
      </c>
      <c r="G70" s="42" t="n">
        <v>2.68</v>
      </c>
      <c r="H70" s="29" t="s">
        <v>22</v>
      </c>
      <c r="I70" s="30" t="n">
        <v>106.68</v>
      </c>
      <c r="J70" s="30" t="n">
        <v>285.9</v>
      </c>
      <c r="K70" s="30" t="n">
        <v>351.66</v>
      </c>
      <c r="L70" s="30" t="n">
        <v>125.59</v>
      </c>
      <c r="M70" s="30" t="n">
        <v>336.58</v>
      </c>
      <c r="N70" s="30" t="n">
        <v>413.99</v>
      </c>
      <c r="O70" s="27"/>
      <c r="P70" s="33" t="n">
        <v>126</v>
      </c>
      <c r="Q70" s="34"/>
    </row>
    <row r="71" s="19" customFormat="true" ht="42.75" hidden="false" customHeight="true" outlineLevel="0" collapsed="false">
      <c r="A71" s="20" t="s">
        <v>69</v>
      </c>
      <c r="B71" s="20"/>
      <c r="C71" s="20"/>
      <c r="D71" s="20"/>
      <c r="E71" s="20"/>
      <c r="F71" s="20"/>
      <c r="G71" s="20"/>
      <c r="H71" s="20"/>
      <c r="I71" s="21"/>
      <c r="J71" s="21"/>
      <c r="K71" s="21"/>
      <c r="L71" s="21"/>
      <c r="M71" s="21"/>
      <c r="N71" s="21"/>
      <c r="O71" s="20"/>
      <c r="P71" s="20"/>
      <c r="Q71" s="36"/>
    </row>
    <row r="72" s="40" customFormat="true" ht="18" hidden="false" customHeight="false" outlineLevel="0" collapsed="false">
      <c r="A72" s="23" t="n">
        <v>1</v>
      </c>
      <c r="B72" s="24" t="n">
        <v>935435</v>
      </c>
      <c r="C72" s="25" t="s">
        <v>70</v>
      </c>
      <c r="D72" s="26" t="n">
        <v>8712699354358</v>
      </c>
      <c r="E72" s="26" t="s">
        <v>71</v>
      </c>
      <c r="F72" s="27" t="s">
        <v>72</v>
      </c>
      <c r="G72" s="49" t="n">
        <v>1</v>
      </c>
      <c r="H72" s="29" t="s">
        <v>73</v>
      </c>
      <c r="I72" s="30" t="n">
        <v>258.12</v>
      </c>
      <c r="J72" s="30" t="n">
        <v>258.12</v>
      </c>
      <c r="K72" s="30" t="n">
        <v>317.49</v>
      </c>
      <c r="L72" s="30" t="n">
        <v>258.12</v>
      </c>
      <c r="M72" s="30" t="n">
        <v>258.12</v>
      </c>
      <c r="N72" s="30" t="n">
        <v>317.49</v>
      </c>
      <c r="O72" s="27" t="n">
        <v>1</v>
      </c>
      <c r="P72" s="33" t="n">
        <v>24</v>
      </c>
      <c r="Q72" s="34"/>
    </row>
    <row r="73" s="40" customFormat="true" ht="18" hidden="false" customHeight="false" outlineLevel="0" collapsed="false">
      <c r="A73" s="23" t="n">
        <v>2</v>
      </c>
      <c r="B73" s="24" t="n">
        <v>160278</v>
      </c>
      <c r="C73" s="25" t="s">
        <v>70</v>
      </c>
      <c r="D73" s="26" t="n">
        <v>8710831602787</v>
      </c>
      <c r="E73" s="26" t="s">
        <v>71</v>
      </c>
      <c r="F73" s="27" t="s">
        <v>74</v>
      </c>
      <c r="G73" s="49" t="n">
        <v>1</v>
      </c>
      <c r="H73" s="29" t="s">
        <v>73</v>
      </c>
      <c r="I73" s="30" t="n">
        <v>650.8</v>
      </c>
      <c r="J73" s="30" t="n">
        <v>650.8</v>
      </c>
      <c r="K73" s="30" t="n">
        <v>800.49</v>
      </c>
      <c r="L73" s="30" t="n">
        <v>650.8</v>
      </c>
      <c r="M73" s="30" t="n">
        <v>650.8</v>
      </c>
      <c r="N73" s="30" t="n">
        <v>800.49</v>
      </c>
      <c r="O73" s="27" t="n">
        <v>1</v>
      </c>
      <c r="P73" s="33" t="n">
        <v>24</v>
      </c>
      <c r="Q73" s="34"/>
    </row>
    <row r="74" s="40" customFormat="true" ht="18" hidden="false" customHeight="false" outlineLevel="0" collapsed="false">
      <c r="A74" s="23" t="n">
        <v>3</v>
      </c>
      <c r="B74" s="24" t="n">
        <v>160281</v>
      </c>
      <c r="C74" s="25" t="s">
        <v>70</v>
      </c>
      <c r="D74" s="26" t="n">
        <v>8710831602817</v>
      </c>
      <c r="E74" s="26" t="s">
        <v>71</v>
      </c>
      <c r="F74" s="27" t="s">
        <v>75</v>
      </c>
      <c r="G74" s="49" t="n">
        <v>1</v>
      </c>
      <c r="H74" s="29" t="s">
        <v>73</v>
      </c>
      <c r="I74" s="30" t="n">
        <v>650.8</v>
      </c>
      <c r="J74" s="30" t="n">
        <v>650.8</v>
      </c>
      <c r="K74" s="30" t="n">
        <v>800.49</v>
      </c>
      <c r="L74" s="30" t="n">
        <v>650.8</v>
      </c>
      <c r="M74" s="30" t="n">
        <v>650.8</v>
      </c>
      <c r="N74" s="30" t="n">
        <v>800.49</v>
      </c>
      <c r="O74" s="27" t="n">
        <v>1</v>
      </c>
      <c r="P74" s="33" t="n">
        <v>12</v>
      </c>
      <c r="Q74" s="34"/>
    </row>
    <row r="75" s="40" customFormat="true" ht="18" hidden="false" customHeight="false" outlineLevel="0" collapsed="false">
      <c r="A75" s="23" t="n">
        <v>4</v>
      </c>
      <c r="B75" s="24" t="n">
        <v>160285</v>
      </c>
      <c r="C75" s="25" t="s">
        <v>70</v>
      </c>
      <c r="D75" s="26" t="n">
        <v>8710831602855</v>
      </c>
      <c r="E75" s="26" t="s">
        <v>71</v>
      </c>
      <c r="F75" s="27" t="s">
        <v>76</v>
      </c>
      <c r="G75" s="49" t="n">
        <v>1</v>
      </c>
      <c r="H75" s="29" t="s">
        <v>73</v>
      </c>
      <c r="I75" s="30" t="n">
        <v>650.8</v>
      </c>
      <c r="J75" s="30" t="n">
        <v>650.8</v>
      </c>
      <c r="K75" s="30" t="n">
        <v>800.49</v>
      </c>
      <c r="L75" s="30" t="n">
        <v>650.8</v>
      </c>
      <c r="M75" s="30" t="n">
        <v>650.8</v>
      </c>
      <c r="N75" s="30" t="n">
        <v>800.49</v>
      </c>
      <c r="O75" s="27" t="n">
        <v>1</v>
      </c>
      <c r="P75" s="33" t="n">
        <v>12</v>
      </c>
      <c r="Q75" s="34"/>
    </row>
    <row r="76" s="40" customFormat="true" ht="18" hidden="false" customHeight="false" outlineLevel="0" collapsed="false">
      <c r="A76" s="23" t="n">
        <v>5</v>
      </c>
      <c r="B76" s="24" t="n">
        <v>160288</v>
      </c>
      <c r="C76" s="25" t="s">
        <v>70</v>
      </c>
      <c r="D76" s="26" t="n">
        <v>8710831602886</v>
      </c>
      <c r="E76" s="26" t="s">
        <v>71</v>
      </c>
      <c r="F76" s="27" t="s">
        <v>77</v>
      </c>
      <c r="G76" s="49" t="n">
        <v>1</v>
      </c>
      <c r="H76" s="29" t="s">
        <v>73</v>
      </c>
      <c r="I76" s="30" t="n">
        <v>650.8</v>
      </c>
      <c r="J76" s="30" t="n">
        <v>650.8</v>
      </c>
      <c r="K76" s="30" t="n">
        <v>800.49</v>
      </c>
      <c r="L76" s="30" t="n">
        <v>650.8</v>
      </c>
      <c r="M76" s="30" t="n">
        <v>650.8</v>
      </c>
      <c r="N76" s="30" t="n">
        <v>800.49</v>
      </c>
      <c r="O76" s="27" t="n">
        <v>1</v>
      </c>
      <c r="P76" s="33" t="n">
        <v>12</v>
      </c>
      <c r="Q76" s="34"/>
    </row>
    <row r="77" s="40" customFormat="true" ht="18" hidden="false" customHeight="false" outlineLevel="0" collapsed="false">
      <c r="A77" s="23" t="n">
        <v>6</v>
      </c>
      <c r="B77" s="24" t="n">
        <v>935436</v>
      </c>
      <c r="C77" s="25" t="s">
        <v>70</v>
      </c>
      <c r="D77" s="26" t="n">
        <v>8712699354365</v>
      </c>
      <c r="E77" s="26" t="s">
        <v>71</v>
      </c>
      <c r="F77" s="27" t="s">
        <v>78</v>
      </c>
      <c r="G77" s="49" t="n">
        <v>1</v>
      </c>
      <c r="H77" s="29" t="s">
        <v>73</v>
      </c>
      <c r="I77" s="30" t="n">
        <v>650.8</v>
      </c>
      <c r="J77" s="30" t="n">
        <v>650.8</v>
      </c>
      <c r="K77" s="30" t="n">
        <v>800.49</v>
      </c>
      <c r="L77" s="30" t="n">
        <v>650.8</v>
      </c>
      <c r="M77" s="30" t="n">
        <v>650.8</v>
      </c>
      <c r="N77" s="30" t="n">
        <v>800.49</v>
      </c>
      <c r="O77" s="27" t="n">
        <v>1</v>
      </c>
      <c r="P77" s="33" t="n">
        <v>24</v>
      </c>
      <c r="Q77" s="34"/>
    </row>
    <row r="78" s="19" customFormat="true" ht="42.75" hidden="false" customHeight="true" outlineLevel="0" collapsed="false">
      <c r="A78" s="20" t="s">
        <v>79</v>
      </c>
      <c r="B78" s="20"/>
      <c r="C78" s="20"/>
      <c r="D78" s="20"/>
      <c r="E78" s="20"/>
      <c r="F78" s="20"/>
      <c r="G78" s="20"/>
      <c r="H78" s="20"/>
      <c r="I78" s="21"/>
      <c r="J78" s="21"/>
      <c r="K78" s="21"/>
      <c r="L78" s="21"/>
      <c r="M78" s="21"/>
      <c r="N78" s="21"/>
      <c r="O78" s="20"/>
      <c r="P78" s="20"/>
      <c r="Q78" s="36"/>
    </row>
    <row r="79" s="40" customFormat="true" ht="18" hidden="false" customHeight="false" outlineLevel="0" collapsed="false">
      <c r="A79" s="23" t="n">
        <v>1</v>
      </c>
      <c r="B79" s="24" t="n">
        <v>111694</v>
      </c>
      <c r="C79" s="25" t="s">
        <v>80</v>
      </c>
      <c r="D79" s="26" t="n">
        <v>8710831116949</v>
      </c>
      <c r="E79" s="26" t="s">
        <v>20</v>
      </c>
      <c r="F79" s="27" t="s">
        <v>26</v>
      </c>
      <c r="G79" s="28" t="n">
        <v>10</v>
      </c>
      <c r="H79" s="29" t="s">
        <v>22</v>
      </c>
      <c r="I79" s="30" t="n">
        <v>23.42</v>
      </c>
      <c r="J79" s="30" t="n">
        <v>234.22</v>
      </c>
      <c r="K79" s="30" t="n">
        <v>288.09</v>
      </c>
      <c r="L79" s="30" t="n">
        <v>26.54</v>
      </c>
      <c r="M79" s="30" t="n">
        <v>265.44</v>
      </c>
      <c r="N79" s="30" t="n">
        <v>326.49</v>
      </c>
      <c r="O79" s="27"/>
      <c r="P79" s="33" t="n">
        <v>44</v>
      </c>
      <c r="Q79" s="34" t="s">
        <v>81</v>
      </c>
    </row>
    <row r="80" s="19" customFormat="true" ht="42.75" hidden="false" customHeight="true" outlineLevel="0" collapsed="false">
      <c r="A80" s="20" t="s">
        <v>82</v>
      </c>
      <c r="B80" s="20"/>
      <c r="C80" s="20"/>
      <c r="D80" s="20"/>
      <c r="E80" s="20"/>
      <c r="F80" s="20"/>
      <c r="G80" s="20"/>
      <c r="H80" s="20"/>
      <c r="I80" s="21"/>
      <c r="J80" s="21"/>
      <c r="K80" s="21"/>
      <c r="L80" s="21"/>
      <c r="M80" s="21"/>
      <c r="N80" s="21"/>
      <c r="O80" s="20"/>
      <c r="P80" s="20"/>
      <c r="Q80" s="36"/>
    </row>
    <row r="81" s="40" customFormat="true" ht="18" hidden="false" customHeight="false" outlineLevel="0" collapsed="false">
      <c r="A81" s="23" t="n">
        <v>1</v>
      </c>
      <c r="B81" s="24" t="n">
        <v>371072</v>
      </c>
      <c r="C81" s="25" t="s">
        <v>83</v>
      </c>
      <c r="D81" s="26" t="n">
        <v>5904000008217</v>
      </c>
      <c r="E81" s="26" t="s">
        <v>20</v>
      </c>
      <c r="F81" s="27" t="s">
        <v>84</v>
      </c>
      <c r="G81" s="49" t="n">
        <v>20</v>
      </c>
      <c r="H81" s="29" t="s">
        <v>65</v>
      </c>
      <c r="I81" s="30" t="n">
        <v>11.4</v>
      </c>
      <c r="J81" s="30" t="n">
        <v>228.04</v>
      </c>
      <c r="K81" s="30" t="n">
        <v>280.49</v>
      </c>
      <c r="L81" s="30" t="n">
        <v>11.4</v>
      </c>
      <c r="M81" s="30" t="n">
        <v>228.04</v>
      </c>
      <c r="N81" s="30" t="n">
        <v>280.49</v>
      </c>
      <c r="O81" s="27"/>
      <c r="P81" s="33" t="n">
        <v>24</v>
      </c>
      <c r="Q81" s="34"/>
    </row>
    <row r="82" s="19" customFormat="true" ht="42.75" hidden="false" customHeight="true" outlineLevel="0" collapsed="false">
      <c r="A82" s="8" t="s">
        <v>85</v>
      </c>
      <c r="B82" s="9"/>
      <c r="C82" s="10"/>
      <c r="D82" s="9"/>
      <c r="E82" s="11"/>
      <c r="F82" s="11"/>
      <c r="G82" s="12"/>
      <c r="H82" s="13"/>
      <c r="I82" s="30"/>
      <c r="J82" s="30"/>
      <c r="K82" s="30"/>
      <c r="L82" s="30"/>
      <c r="M82" s="30"/>
      <c r="N82" s="30"/>
      <c r="O82" s="17"/>
      <c r="P82" s="17"/>
      <c r="Q82" s="48"/>
    </row>
    <row r="83" s="19" customFormat="true" ht="42.75" hidden="false" customHeight="true" outlineLevel="0" collapsed="false">
      <c r="A83" s="20" t="s">
        <v>86</v>
      </c>
      <c r="B83" s="20"/>
      <c r="C83" s="20"/>
      <c r="D83" s="20"/>
      <c r="E83" s="20"/>
      <c r="F83" s="20"/>
      <c r="G83" s="20"/>
      <c r="H83" s="20"/>
      <c r="I83" s="21"/>
      <c r="J83" s="21"/>
      <c r="K83" s="21"/>
      <c r="L83" s="21"/>
      <c r="M83" s="21"/>
      <c r="N83" s="21"/>
      <c r="O83" s="20"/>
      <c r="P83" s="20"/>
      <c r="Q83" s="36"/>
    </row>
    <row r="84" customFormat="false" ht="18" hidden="false" customHeight="true" outlineLevel="0" collapsed="false">
      <c r="A84" s="23" t="n">
        <v>1</v>
      </c>
      <c r="B84" s="24" t="n">
        <v>345876</v>
      </c>
      <c r="C84" s="25" t="s">
        <v>87</v>
      </c>
      <c r="D84" s="50" t="n">
        <v>8716242763420</v>
      </c>
      <c r="E84" s="50" t="s">
        <v>20</v>
      </c>
      <c r="F84" s="51" t="s">
        <v>29</v>
      </c>
      <c r="G84" s="52" t="n">
        <v>12.5</v>
      </c>
      <c r="H84" s="53" t="s">
        <v>22</v>
      </c>
      <c r="I84" s="30" t="n">
        <v>36.84</v>
      </c>
      <c r="J84" s="30" t="n">
        <v>460.56</v>
      </c>
      <c r="K84" s="30" t="n">
        <v>566.49</v>
      </c>
      <c r="L84" s="30" t="n">
        <v>36.84</v>
      </c>
      <c r="M84" s="30" t="n">
        <v>460.56</v>
      </c>
      <c r="N84" s="30" t="n">
        <v>566.49</v>
      </c>
      <c r="O84" s="51"/>
      <c r="P84" s="54" t="n">
        <v>32</v>
      </c>
      <c r="Q84" s="34"/>
    </row>
    <row r="85" customFormat="false" ht="18" hidden="false" customHeight="true" outlineLevel="0" collapsed="false">
      <c r="A85" s="23" t="n">
        <v>2</v>
      </c>
      <c r="B85" s="55" t="n">
        <v>374810</v>
      </c>
      <c r="C85" s="56" t="s">
        <v>87</v>
      </c>
      <c r="D85" s="50" t="n">
        <v>8716242832171</v>
      </c>
      <c r="E85" s="50" t="s">
        <v>20</v>
      </c>
      <c r="F85" s="51" t="s">
        <v>26</v>
      </c>
      <c r="G85" s="52" t="n">
        <v>1</v>
      </c>
      <c r="H85" s="53" t="s">
        <v>22</v>
      </c>
      <c r="I85" s="30" t="n">
        <v>47.79</v>
      </c>
      <c r="J85" s="30" t="n">
        <v>47.79</v>
      </c>
      <c r="K85" s="30" t="n">
        <v>58.78</v>
      </c>
      <c r="L85" s="30" t="n">
        <v>53.24</v>
      </c>
      <c r="M85" s="30" t="n">
        <v>53.24</v>
      </c>
      <c r="N85" s="30" t="n">
        <v>65.49</v>
      </c>
      <c r="O85" s="51"/>
      <c r="P85" s="54"/>
      <c r="Q85" s="34"/>
    </row>
    <row r="86" customFormat="false" ht="18" hidden="false" customHeight="true" outlineLevel="0" collapsed="false">
      <c r="A86" s="23" t="n">
        <v>3</v>
      </c>
      <c r="B86" s="55" t="n">
        <v>374812</v>
      </c>
      <c r="C86" s="56" t="s">
        <v>87</v>
      </c>
      <c r="D86" s="50" t="n">
        <v>8716242832195</v>
      </c>
      <c r="E86" s="50" t="s">
        <v>20</v>
      </c>
      <c r="F86" s="51" t="s">
        <v>26</v>
      </c>
      <c r="G86" s="52" t="n">
        <v>5</v>
      </c>
      <c r="H86" s="53" t="s">
        <v>22</v>
      </c>
      <c r="I86" s="30" t="n">
        <v>39.82</v>
      </c>
      <c r="J86" s="30" t="n">
        <v>199.11</v>
      </c>
      <c r="K86" s="30" t="n">
        <v>244.91</v>
      </c>
      <c r="L86" s="30" t="n">
        <v>43.49</v>
      </c>
      <c r="M86" s="30" t="n">
        <v>217.47</v>
      </c>
      <c r="N86" s="30" t="n">
        <v>267.49</v>
      </c>
      <c r="O86" s="51"/>
      <c r="P86" s="54"/>
      <c r="Q86" s="34"/>
    </row>
    <row r="87" customFormat="false" ht="18" hidden="false" customHeight="true" outlineLevel="0" collapsed="false">
      <c r="A87" s="23" t="n">
        <v>4</v>
      </c>
      <c r="B87" s="55" t="n">
        <v>345879</v>
      </c>
      <c r="C87" s="56" t="s">
        <v>87</v>
      </c>
      <c r="D87" s="50" t="n">
        <v>8716242763444</v>
      </c>
      <c r="E87" s="50" t="s">
        <v>20</v>
      </c>
      <c r="F87" s="51" t="s">
        <v>26</v>
      </c>
      <c r="G87" s="52" t="n">
        <v>12.5</v>
      </c>
      <c r="H87" s="53" t="s">
        <v>22</v>
      </c>
      <c r="I87" s="30" t="n">
        <v>35.99</v>
      </c>
      <c r="J87" s="30" t="n">
        <v>449.82</v>
      </c>
      <c r="K87" s="30" t="n">
        <v>553.28</v>
      </c>
      <c r="L87" s="30" t="n">
        <v>39.28</v>
      </c>
      <c r="M87" s="30" t="n">
        <v>491.05</v>
      </c>
      <c r="N87" s="30" t="n">
        <v>603.99</v>
      </c>
      <c r="O87" s="51"/>
      <c r="P87" s="54"/>
      <c r="Q87" s="34"/>
    </row>
    <row r="88" customFormat="false" ht="18" hidden="false" customHeight="true" outlineLevel="0" collapsed="false">
      <c r="A88" s="23" t="n">
        <v>5</v>
      </c>
      <c r="B88" s="55" t="n">
        <v>374807</v>
      </c>
      <c r="C88" s="56" t="s">
        <v>87</v>
      </c>
      <c r="D88" s="50" t="n">
        <v>8716242832140</v>
      </c>
      <c r="E88" s="50" t="s">
        <v>20</v>
      </c>
      <c r="F88" s="51" t="s">
        <v>32</v>
      </c>
      <c r="G88" s="52" t="n">
        <v>0.925</v>
      </c>
      <c r="H88" s="53" t="s">
        <v>22</v>
      </c>
      <c r="I88" s="30" t="n">
        <v>45.75</v>
      </c>
      <c r="J88" s="30" t="n">
        <v>42.32</v>
      </c>
      <c r="K88" s="30" t="n">
        <v>52.05</v>
      </c>
      <c r="L88" s="30" t="n">
        <v>62.4</v>
      </c>
      <c r="M88" s="30" t="n">
        <v>57.72</v>
      </c>
      <c r="N88" s="30" t="n">
        <v>70.99</v>
      </c>
      <c r="O88" s="51" t="n">
        <v>6</v>
      </c>
      <c r="P88" s="54" t="n">
        <v>396</v>
      </c>
      <c r="Q88" s="34"/>
    </row>
    <row r="89" customFormat="false" ht="18" hidden="false" customHeight="true" outlineLevel="0" collapsed="false">
      <c r="A89" s="23" t="n">
        <v>6</v>
      </c>
      <c r="B89" s="24" t="n">
        <v>374809</v>
      </c>
      <c r="C89" s="25" t="s">
        <v>87</v>
      </c>
      <c r="D89" s="50" t="n">
        <v>8716242832164</v>
      </c>
      <c r="E89" s="50" t="s">
        <v>20</v>
      </c>
      <c r="F89" s="51" t="s">
        <v>32</v>
      </c>
      <c r="G89" s="52" t="n">
        <v>4.62</v>
      </c>
      <c r="H89" s="53" t="s">
        <v>22</v>
      </c>
      <c r="I89" s="30" t="n">
        <v>38.62</v>
      </c>
      <c r="J89" s="30" t="n">
        <v>178.43</v>
      </c>
      <c r="K89" s="30" t="n">
        <v>219.47</v>
      </c>
      <c r="L89" s="30" t="n">
        <v>52.44</v>
      </c>
      <c r="M89" s="30" t="n">
        <v>242.27</v>
      </c>
      <c r="N89" s="30" t="n">
        <v>297.99</v>
      </c>
      <c r="O89" s="51"/>
      <c r="P89" s="54"/>
      <c r="Q89" s="34"/>
    </row>
    <row r="90" customFormat="false" ht="18" hidden="false" customHeight="true" outlineLevel="0" collapsed="false">
      <c r="A90" s="23" t="n">
        <v>7</v>
      </c>
      <c r="B90" s="24" t="n">
        <v>345887</v>
      </c>
      <c r="C90" s="25" t="s">
        <v>87</v>
      </c>
      <c r="D90" s="50" t="n">
        <v>8716242763529</v>
      </c>
      <c r="E90" s="50" t="s">
        <v>20</v>
      </c>
      <c r="F90" s="51" t="s">
        <v>32</v>
      </c>
      <c r="G90" s="52" t="n">
        <v>11.56</v>
      </c>
      <c r="H90" s="53" t="s">
        <v>22</v>
      </c>
      <c r="I90" s="30" t="n">
        <v>33.78</v>
      </c>
      <c r="J90" s="30" t="n">
        <v>390.45</v>
      </c>
      <c r="K90" s="30" t="n">
        <v>480.25</v>
      </c>
      <c r="L90" s="30" t="n">
        <v>45.96</v>
      </c>
      <c r="M90" s="30" t="n">
        <v>531.29</v>
      </c>
      <c r="N90" s="30" t="n">
        <v>653.49</v>
      </c>
      <c r="O90" s="51"/>
      <c r="P90" s="54"/>
      <c r="Q90" s="34" t="s">
        <v>44</v>
      </c>
    </row>
    <row r="91" s="19" customFormat="true" ht="42.75" hidden="false" customHeight="true" outlineLevel="0" collapsed="false">
      <c r="A91" s="20" t="s">
        <v>88</v>
      </c>
      <c r="B91" s="20"/>
      <c r="C91" s="20"/>
      <c r="D91" s="20"/>
      <c r="E91" s="20"/>
      <c r="F91" s="20"/>
      <c r="G91" s="20"/>
      <c r="H91" s="20"/>
      <c r="I91" s="21"/>
      <c r="J91" s="21"/>
      <c r="K91" s="21"/>
      <c r="L91" s="21"/>
      <c r="M91" s="21"/>
      <c r="N91" s="21"/>
      <c r="O91" s="20"/>
      <c r="P91" s="20"/>
      <c r="Q91" s="36"/>
    </row>
    <row r="92" s="40" customFormat="true" ht="18" hidden="false" customHeight="false" outlineLevel="0" collapsed="false">
      <c r="A92" s="23" t="n">
        <v>1</v>
      </c>
      <c r="B92" s="24" t="n">
        <v>381348</v>
      </c>
      <c r="C92" s="25" t="s">
        <v>89</v>
      </c>
      <c r="D92" s="26" t="n">
        <v>8716242847267</v>
      </c>
      <c r="E92" s="26" t="s">
        <v>20</v>
      </c>
      <c r="F92" s="27" t="s">
        <v>26</v>
      </c>
      <c r="G92" s="28" t="n">
        <v>10</v>
      </c>
      <c r="H92" s="29" t="s">
        <v>22</v>
      </c>
      <c r="I92" s="30" t="n">
        <v>48.23</v>
      </c>
      <c r="J92" s="30" t="n">
        <v>482.3</v>
      </c>
      <c r="K92" s="30" t="n">
        <v>593.23</v>
      </c>
      <c r="L92" s="30" t="n">
        <v>52.68</v>
      </c>
      <c r="M92" s="30" t="n">
        <v>526.82</v>
      </c>
      <c r="N92" s="30" t="n">
        <v>647.99</v>
      </c>
      <c r="O92" s="27"/>
      <c r="P92" s="33" t="n">
        <v>44</v>
      </c>
      <c r="Q92" s="34"/>
    </row>
    <row r="93" s="40" customFormat="true" ht="18" hidden="false" customHeight="false" outlineLevel="0" collapsed="false">
      <c r="A93" s="23" t="n">
        <v>2</v>
      </c>
      <c r="B93" s="24" t="n">
        <v>381347</v>
      </c>
      <c r="C93" s="25" t="s">
        <v>89</v>
      </c>
      <c r="D93" s="26" t="n">
        <v>8716242847250</v>
      </c>
      <c r="E93" s="26" t="s">
        <v>20</v>
      </c>
      <c r="F93" s="27" t="s">
        <v>32</v>
      </c>
      <c r="G93" s="42" t="n">
        <v>9.25</v>
      </c>
      <c r="H93" s="29" t="s">
        <v>22</v>
      </c>
      <c r="I93" s="30" t="n">
        <v>48.16</v>
      </c>
      <c r="J93" s="30" t="n">
        <v>445.48</v>
      </c>
      <c r="K93" s="30" t="n">
        <v>547.94</v>
      </c>
      <c r="L93" s="30" t="n">
        <v>65.22</v>
      </c>
      <c r="M93" s="30" t="n">
        <v>603.24</v>
      </c>
      <c r="N93" s="30" t="n">
        <v>741.99</v>
      </c>
      <c r="O93" s="27"/>
      <c r="P93" s="33"/>
      <c r="Q93" s="34" t="s">
        <v>44</v>
      </c>
    </row>
    <row r="94" s="19" customFormat="true" ht="42.75" hidden="false" customHeight="true" outlineLevel="0" collapsed="false">
      <c r="A94" s="20" t="s">
        <v>90</v>
      </c>
      <c r="B94" s="20"/>
      <c r="C94" s="20"/>
      <c r="D94" s="20"/>
      <c r="E94" s="20"/>
      <c r="F94" s="20"/>
      <c r="G94" s="20"/>
      <c r="H94" s="20"/>
      <c r="I94" s="21"/>
      <c r="J94" s="21"/>
      <c r="K94" s="21"/>
      <c r="L94" s="21"/>
      <c r="M94" s="21"/>
      <c r="N94" s="21"/>
      <c r="O94" s="20"/>
      <c r="P94" s="20"/>
      <c r="Q94" s="36"/>
    </row>
    <row r="95" s="40" customFormat="true" ht="18" hidden="false" customHeight="false" outlineLevel="0" collapsed="false">
      <c r="A95" s="23" t="n">
        <v>1</v>
      </c>
      <c r="B95" s="24" t="n">
        <v>381334</v>
      </c>
      <c r="C95" s="39" t="s">
        <v>91</v>
      </c>
      <c r="D95" s="26" t="n">
        <v>8716242847182</v>
      </c>
      <c r="E95" s="26" t="s">
        <v>20</v>
      </c>
      <c r="F95" s="27" t="s">
        <v>26</v>
      </c>
      <c r="G95" s="42" t="n">
        <v>10</v>
      </c>
      <c r="H95" s="29" t="s">
        <v>22</v>
      </c>
      <c r="I95" s="30" t="n">
        <v>35.61</v>
      </c>
      <c r="J95" s="30" t="n">
        <v>356.1</v>
      </c>
      <c r="K95" s="30" t="n">
        <v>438</v>
      </c>
      <c r="L95" s="30" t="n">
        <v>38.82</v>
      </c>
      <c r="M95" s="30" t="n">
        <v>388.2</v>
      </c>
      <c r="N95" s="30" t="n">
        <v>477.49</v>
      </c>
      <c r="O95" s="27"/>
      <c r="P95" s="33"/>
      <c r="Q95" s="34" t="s">
        <v>44</v>
      </c>
    </row>
    <row r="96" s="40" customFormat="true" ht="18" hidden="false" customHeight="false" outlineLevel="0" collapsed="false">
      <c r="A96" s="23" t="n">
        <v>2</v>
      </c>
      <c r="B96" s="24" t="n">
        <v>381335</v>
      </c>
      <c r="C96" s="39" t="s">
        <v>91</v>
      </c>
      <c r="D96" s="26" t="n">
        <v>8716242847199</v>
      </c>
      <c r="E96" s="26" t="s">
        <v>20</v>
      </c>
      <c r="F96" s="27" t="s">
        <v>32</v>
      </c>
      <c r="G96" s="42" t="n">
        <v>9.63</v>
      </c>
      <c r="H96" s="29" t="s">
        <v>22</v>
      </c>
      <c r="I96" s="30" t="n">
        <v>35.62</v>
      </c>
      <c r="J96" s="30" t="n">
        <v>343.02</v>
      </c>
      <c r="K96" s="30" t="n">
        <v>421.91</v>
      </c>
      <c r="L96" s="30" t="n">
        <v>46.22</v>
      </c>
      <c r="M96" s="30" t="n">
        <v>445.11</v>
      </c>
      <c r="N96" s="30" t="n">
        <v>547.49</v>
      </c>
      <c r="O96" s="27"/>
      <c r="P96" s="33"/>
      <c r="Q96" s="34" t="s">
        <v>44</v>
      </c>
    </row>
    <row r="97" s="19" customFormat="true" ht="42.75" hidden="false" customHeight="true" outlineLevel="0" collapsed="false">
      <c r="A97" s="20" t="s">
        <v>92</v>
      </c>
      <c r="B97" s="20"/>
      <c r="C97" s="20"/>
      <c r="D97" s="20"/>
      <c r="E97" s="20"/>
      <c r="F97" s="20"/>
      <c r="G97" s="20"/>
      <c r="H97" s="20"/>
      <c r="I97" s="21"/>
      <c r="J97" s="21"/>
      <c r="K97" s="21"/>
      <c r="L97" s="21"/>
      <c r="M97" s="21"/>
      <c r="N97" s="21"/>
      <c r="O97" s="20"/>
      <c r="P97" s="20"/>
      <c r="Q97" s="36"/>
    </row>
    <row r="98" s="40" customFormat="true" ht="18" hidden="false" customHeight="false" outlineLevel="0" collapsed="false">
      <c r="A98" s="23" t="n">
        <v>1</v>
      </c>
      <c r="B98" s="24" t="n">
        <v>371070</v>
      </c>
      <c r="C98" s="25" t="s">
        <v>93</v>
      </c>
      <c r="D98" s="26" t="n">
        <v>5904000008200</v>
      </c>
      <c r="E98" s="26" t="s">
        <v>20</v>
      </c>
      <c r="F98" s="27" t="s">
        <v>94</v>
      </c>
      <c r="G98" s="42" t="n">
        <v>0.948</v>
      </c>
      <c r="H98" s="29" t="s">
        <v>22</v>
      </c>
      <c r="I98" s="30" t="n">
        <v>47.57</v>
      </c>
      <c r="J98" s="30" t="n">
        <v>45.1</v>
      </c>
      <c r="K98" s="30" t="n">
        <v>55.47</v>
      </c>
      <c r="L98" s="30" t="n">
        <v>65.17</v>
      </c>
      <c r="M98" s="30" t="n">
        <v>61.78</v>
      </c>
      <c r="N98" s="30" t="n">
        <v>75.99</v>
      </c>
      <c r="O98" s="27" t="n">
        <v>6</v>
      </c>
      <c r="P98" s="33" t="n">
        <v>360</v>
      </c>
      <c r="Q98" s="34" t="s">
        <v>81</v>
      </c>
    </row>
    <row r="99" s="40" customFormat="true" ht="18" hidden="false" customHeight="false" outlineLevel="0" collapsed="false">
      <c r="A99" s="23" t="n">
        <v>2</v>
      </c>
      <c r="B99" s="24" t="n">
        <v>371068</v>
      </c>
      <c r="C99" s="25" t="s">
        <v>93</v>
      </c>
      <c r="D99" s="26" t="n">
        <v>5904000008194</v>
      </c>
      <c r="E99" s="26" t="s">
        <v>20</v>
      </c>
      <c r="F99" s="27" t="s">
        <v>26</v>
      </c>
      <c r="G99" s="28" t="n">
        <v>1</v>
      </c>
      <c r="H99" s="29" t="s">
        <v>22</v>
      </c>
      <c r="I99" s="30" t="n">
        <v>48.45</v>
      </c>
      <c r="J99" s="30" t="n">
        <v>48.45</v>
      </c>
      <c r="K99" s="30" t="n">
        <v>59.59</v>
      </c>
      <c r="L99" s="30" t="n">
        <v>52.84</v>
      </c>
      <c r="M99" s="30" t="n">
        <v>52.84</v>
      </c>
      <c r="N99" s="30" t="n">
        <v>64.99</v>
      </c>
      <c r="O99" s="27" t="n">
        <v>6</v>
      </c>
      <c r="P99" s="33" t="n">
        <v>360</v>
      </c>
      <c r="Q99" s="34"/>
    </row>
    <row r="100" s="40" customFormat="true" ht="18" hidden="false" customHeight="false" outlineLevel="0" collapsed="false">
      <c r="A100" s="23" t="n">
        <v>3</v>
      </c>
      <c r="B100" s="24" t="n">
        <v>371067</v>
      </c>
      <c r="C100" s="25" t="s">
        <v>93</v>
      </c>
      <c r="D100" s="26" t="n">
        <v>5904000008187</v>
      </c>
      <c r="E100" s="26" t="s">
        <v>20</v>
      </c>
      <c r="F100" s="27" t="s">
        <v>94</v>
      </c>
      <c r="G100" s="41" t="n">
        <v>9.48</v>
      </c>
      <c r="H100" s="29" t="s">
        <v>22</v>
      </c>
      <c r="I100" s="30" t="n">
        <v>37.71</v>
      </c>
      <c r="J100" s="30" t="n">
        <v>357.49</v>
      </c>
      <c r="K100" s="30" t="n">
        <v>439.71</v>
      </c>
      <c r="L100" s="30" t="n">
        <v>51.37</v>
      </c>
      <c r="M100" s="30" t="n">
        <v>486.98</v>
      </c>
      <c r="N100" s="30" t="n">
        <v>598.99</v>
      </c>
      <c r="O100" s="27"/>
      <c r="P100" s="33" t="n">
        <v>33</v>
      </c>
      <c r="Q100" s="34" t="s">
        <v>81</v>
      </c>
    </row>
    <row r="101" s="40" customFormat="true" ht="18" hidden="false" customHeight="false" outlineLevel="0" collapsed="false">
      <c r="A101" s="23" t="n">
        <v>4</v>
      </c>
      <c r="B101" s="24" t="n">
        <v>371066</v>
      </c>
      <c r="C101" s="25" t="s">
        <v>93</v>
      </c>
      <c r="D101" s="26" t="n">
        <v>5904000008170</v>
      </c>
      <c r="E101" s="26" t="s">
        <v>20</v>
      </c>
      <c r="F101" s="27" t="s">
        <v>26</v>
      </c>
      <c r="G101" s="28" t="n">
        <v>10</v>
      </c>
      <c r="H101" s="29" t="s">
        <v>22</v>
      </c>
      <c r="I101" s="30" t="n">
        <v>37.81</v>
      </c>
      <c r="J101" s="30" t="n">
        <v>378.07</v>
      </c>
      <c r="K101" s="30" t="n">
        <v>465.03</v>
      </c>
      <c r="L101" s="30" t="n">
        <v>40.69</v>
      </c>
      <c r="M101" s="30" t="n">
        <v>406.9</v>
      </c>
      <c r="N101" s="30" t="n">
        <v>500.49</v>
      </c>
      <c r="O101" s="27"/>
      <c r="P101" s="33" t="n">
        <v>33</v>
      </c>
      <c r="Q101" s="34"/>
    </row>
    <row r="102" s="19" customFormat="true" ht="42.75" hidden="false" customHeight="true" outlineLevel="0" collapsed="false">
      <c r="A102" s="8" t="s">
        <v>95</v>
      </c>
      <c r="B102" s="9"/>
      <c r="C102" s="10"/>
      <c r="D102" s="9"/>
      <c r="E102" s="11"/>
      <c r="F102" s="11"/>
      <c r="G102" s="12"/>
      <c r="H102" s="13"/>
      <c r="I102" s="30"/>
      <c r="J102" s="30"/>
      <c r="K102" s="30"/>
      <c r="L102" s="30"/>
      <c r="M102" s="30"/>
      <c r="N102" s="30"/>
      <c r="O102" s="17"/>
      <c r="P102" s="17"/>
      <c r="Q102" s="48"/>
    </row>
    <row r="103" s="19" customFormat="true" ht="42.75" hidden="false" customHeight="true" outlineLevel="0" collapsed="false">
      <c r="A103" s="20" t="s">
        <v>96</v>
      </c>
      <c r="B103" s="20"/>
      <c r="C103" s="20"/>
      <c r="D103" s="20"/>
      <c r="E103" s="20"/>
      <c r="F103" s="20"/>
      <c r="G103" s="20"/>
      <c r="H103" s="20"/>
      <c r="I103" s="21"/>
      <c r="J103" s="21"/>
      <c r="K103" s="21"/>
      <c r="L103" s="21"/>
      <c r="M103" s="21"/>
      <c r="N103" s="21"/>
      <c r="O103" s="20"/>
      <c r="P103" s="20"/>
      <c r="Q103" s="36"/>
    </row>
    <row r="104" s="40" customFormat="true" ht="18" hidden="false" customHeight="false" outlineLevel="0" collapsed="false">
      <c r="A104" s="23" t="n">
        <v>1</v>
      </c>
      <c r="B104" s="24" t="n">
        <v>112435</v>
      </c>
      <c r="C104" s="25" t="s">
        <v>97</v>
      </c>
      <c r="D104" s="26" t="n">
        <v>8710831124357</v>
      </c>
      <c r="E104" s="26" t="s">
        <v>20</v>
      </c>
      <c r="F104" s="27" t="s">
        <v>98</v>
      </c>
      <c r="G104" s="28" t="n">
        <v>1</v>
      </c>
      <c r="H104" s="29" t="s">
        <v>22</v>
      </c>
      <c r="I104" s="30" t="n">
        <v>42.27</v>
      </c>
      <c r="J104" s="30" t="n">
        <v>42.27</v>
      </c>
      <c r="K104" s="30" t="n">
        <v>51.99</v>
      </c>
      <c r="L104" s="30" t="n">
        <v>42.27</v>
      </c>
      <c r="M104" s="30" t="n">
        <v>42.27</v>
      </c>
      <c r="N104" s="30" t="n">
        <v>51.99</v>
      </c>
      <c r="O104" s="27" t="n">
        <v>12</v>
      </c>
      <c r="P104" s="33" t="n">
        <v>288</v>
      </c>
      <c r="Q104" s="34"/>
    </row>
    <row r="105" s="40" customFormat="true" ht="18" hidden="false" customHeight="false" outlineLevel="0" collapsed="false">
      <c r="A105" s="23" t="n">
        <v>2</v>
      </c>
      <c r="B105" s="24" t="n">
        <v>104471</v>
      </c>
      <c r="C105" s="25" t="s">
        <v>97</v>
      </c>
      <c r="D105" s="26" t="n">
        <v>8710831044716</v>
      </c>
      <c r="E105" s="26" t="s">
        <v>20</v>
      </c>
      <c r="F105" s="27" t="s">
        <v>98</v>
      </c>
      <c r="G105" s="28" t="n">
        <v>5</v>
      </c>
      <c r="H105" s="29" t="s">
        <v>22</v>
      </c>
      <c r="I105" s="30" t="n">
        <v>35.2</v>
      </c>
      <c r="J105" s="30" t="n">
        <v>176.01</v>
      </c>
      <c r="K105" s="30" t="n">
        <v>216.49</v>
      </c>
      <c r="L105" s="30" t="n">
        <v>35.2</v>
      </c>
      <c r="M105" s="30" t="n">
        <v>176.01</v>
      </c>
      <c r="N105" s="30" t="n">
        <v>216.49</v>
      </c>
      <c r="O105" s="27"/>
      <c r="P105" s="33" t="n">
        <v>90</v>
      </c>
      <c r="Q105" s="34"/>
    </row>
    <row r="106" s="40" customFormat="true" ht="18" hidden="false" customHeight="false" outlineLevel="0" collapsed="false">
      <c r="A106" s="23" t="n">
        <v>3</v>
      </c>
      <c r="B106" s="24" t="n">
        <v>103408</v>
      </c>
      <c r="C106" s="25" t="s">
        <v>97</v>
      </c>
      <c r="D106" s="26" t="n">
        <v>8710831034083</v>
      </c>
      <c r="E106" s="26" t="s">
        <v>20</v>
      </c>
      <c r="F106" s="27" t="s">
        <v>98</v>
      </c>
      <c r="G106" s="28" t="n">
        <v>10</v>
      </c>
      <c r="H106" s="29" t="s">
        <v>22</v>
      </c>
      <c r="I106" s="30" t="n">
        <v>31.99</v>
      </c>
      <c r="J106" s="30" t="n">
        <v>319.91</v>
      </c>
      <c r="K106" s="30" t="n">
        <v>393.49</v>
      </c>
      <c r="L106" s="30" t="n">
        <v>31.99</v>
      </c>
      <c r="M106" s="30" t="n">
        <v>319.91</v>
      </c>
      <c r="N106" s="30" t="n">
        <v>393.49</v>
      </c>
      <c r="O106" s="27"/>
      <c r="P106" s="33" t="n">
        <v>40</v>
      </c>
      <c r="Q106" s="34"/>
    </row>
    <row r="107" s="19" customFormat="true" ht="42.75" hidden="false" customHeight="true" outlineLevel="0" collapsed="false">
      <c r="A107" s="20" t="s">
        <v>99</v>
      </c>
      <c r="B107" s="20"/>
      <c r="C107" s="20"/>
      <c r="D107" s="20"/>
      <c r="E107" s="20"/>
      <c r="F107" s="20"/>
      <c r="G107" s="20"/>
      <c r="H107" s="20"/>
      <c r="I107" s="21"/>
      <c r="J107" s="21"/>
      <c r="K107" s="21"/>
      <c r="L107" s="21"/>
      <c r="M107" s="21"/>
      <c r="N107" s="21"/>
      <c r="O107" s="20"/>
      <c r="P107" s="20"/>
      <c r="Q107" s="36"/>
    </row>
    <row r="108" s="40" customFormat="true" ht="18" hidden="false" customHeight="false" outlineLevel="0" collapsed="false">
      <c r="A108" s="23" t="n">
        <v>1</v>
      </c>
      <c r="B108" s="24" t="n">
        <v>382062</v>
      </c>
      <c r="C108" s="25" t="s">
        <v>100</v>
      </c>
      <c r="D108" s="26" t="n">
        <v>8716242851042</v>
      </c>
      <c r="E108" s="26" t="s">
        <v>20</v>
      </c>
      <c r="F108" s="27" t="s">
        <v>98</v>
      </c>
      <c r="G108" s="28" t="n">
        <v>10</v>
      </c>
      <c r="H108" s="29" t="s">
        <v>22</v>
      </c>
      <c r="I108" s="30" t="n">
        <v>36.99</v>
      </c>
      <c r="J108" s="30" t="n">
        <v>369.91</v>
      </c>
      <c r="K108" s="30" t="n">
        <v>454.99</v>
      </c>
      <c r="L108" s="30" t="n">
        <v>36.99</v>
      </c>
      <c r="M108" s="30" t="n">
        <v>369.91</v>
      </c>
      <c r="N108" s="30" t="n">
        <v>454.99</v>
      </c>
      <c r="O108" s="27"/>
      <c r="P108" s="33" t="n">
        <v>40</v>
      </c>
      <c r="Q108" s="34" t="s">
        <v>81</v>
      </c>
    </row>
    <row r="109" s="19" customFormat="true" ht="42.75" hidden="false" customHeight="true" outlineLevel="0" collapsed="false">
      <c r="A109" s="20" t="s">
        <v>101</v>
      </c>
      <c r="B109" s="20"/>
      <c r="C109" s="20"/>
      <c r="D109" s="20"/>
      <c r="E109" s="20"/>
      <c r="F109" s="20"/>
      <c r="G109" s="20"/>
      <c r="H109" s="20"/>
      <c r="I109" s="21"/>
      <c r="J109" s="21"/>
      <c r="K109" s="21"/>
      <c r="L109" s="21"/>
      <c r="M109" s="21"/>
      <c r="N109" s="21"/>
      <c r="O109" s="20"/>
      <c r="P109" s="20"/>
      <c r="Q109" s="36"/>
    </row>
    <row r="110" s="40" customFormat="true" ht="18" hidden="false" customHeight="false" outlineLevel="0" collapsed="false">
      <c r="A110" s="23" t="n">
        <v>1</v>
      </c>
      <c r="B110" s="24" t="n">
        <v>141420</v>
      </c>
      <c r="C110" s="25" t="s">
        <v>102</v>
      </c>
      <c r="D110" s="26" t="n">
        <v>8710831414205</v>
      </c>
      <c r="E110" s="26" t="s">
        <v>52</v>
      </c>
      <c r="F110" s="27" t="s">
        <v>98</v>
      </c>
      <c r="G110" s="28" t="n">
        <v>10</v>
      </c>
      <c r="H110" s="29" t="s">
        <v>22</v>
      </c>
      <c r="I110" s="30" t="n">
        <v>43.74</v>
      </c>
      <c r="J110" s="30" t="n">
        <v>437.39</v>
      </c>
      <c r="K110" s="30" t="n">
        <v>537.99</v>
      </c>
      <c r="L110" s="30" t="n">
        <v>43.74</v>
      </c>
      <c r="M110" s="30" t="n">
        <v>437.39</v>
      </c>
      <c r="N110" s="30" t="n">
        <v>537.99</v>
      </c>
      <c r="O110" s="57"/>
      <c r="P110" s="33" t="n">
        <v>50</v>
      </c>
      <c r="Q110" s="34" t="s">
        <v>81</v>
      </c>
    </row>
    <row r="111" s="19" customFormat="true" ht="42.75" hidden="false" customHeight="true" outlineLevel="0" collapsed="false">
      <c r="A111" s="20" t="s">
        <v>103</v>
      </c>
      <c r="B111" s="20"/>
      <c r="C111" s="20"/>
      <c r="D111" s="20"/>
      <c r="E111" s="20"/>
      <c r="F111" s="20"/>
      <c r="G111" s="20"/>
      <c r="H111" s="20"/>
      <c r="I111" s="21" t="e">
        <f aca="false">#N/A</f>
        <v>#N/A</v>
      </c>
      <c r="J111" s="21" t="e">
        <f aca="false">#N/A</f>
        <v>#N/A</v>
      </c>
      <c r="K111" s="21" t="e">
        <f aca="false">#N/A</f>
        <v>#N/A</v>
      </c>
      <c r="L111" s="21" t="e">
        <f aca="false">#N/A</f>
        <v>#N/A</v>
      </c>
      <c r="M111" s="21" t="e">
        <f aca="false">#N/A</f>
        <v>#N/A</v>
      </c>
      <c r="N111" s="21" t="e">
        <f aca="false">#N/A</f>
        <v>#N/A</v>
      </c>
      <c r="O111" s="20"/>
      <c r="P111" s="20"/>
      <c r="Q111" s="36"/>
    </row>
    <row r="112" s="40" customFormat="true" ht="18" hidden="false" customHeight="false" outlineLevel="0" collapsed="false">
      <c r="A112" s="23" t="n">
        <v>1</v>
      </c>
      <c r="B112" s="24" t="n">
        <v>382058</v>
      </c>
      <c r="C112" s="25" t="s">
        <v>104</v>
      </c>
      <c r="D112" s="26" t="n">
        <v>8716242851004</v>
      </c>
      <c r="E112" s="26" t="s">
        <v>20</v>
      </c>
      <c r="F112" s="27" t="s">
        <v>105</v>
      </c>
      <c r="G112" s="28" t="n">
        <v>10</v>
      </c>
      <c r="H112" s="29" t="s">
        <v>22</v>
      </c>
      <c r="I112" s="30" t="n">
        <v>39.19</v>
      </c>
      <c r="J112" s="30" t="n">
        <v>391.86</v>
      </c>
      <c r="K112" s="30" t="n">
        <v>481.99</v>
      </c>
      <c r="L112" s="30" t="n">
        <v>39.19</v>
      </c>
      <c r="M112" s="30" t="n">
        <v>391.86</v>
      </c>
      <c r="N112" s="30" t="n">
        <v>481.99</v>
      </c>
      <c r="O112" s="57"/>
      <c r="P112" s="33" t="n">
        <v>40</v>
      </c>
      <c r="Q112" s="34" t="s">
        <v>44</v>
      </c>
    </row>
    <row r="113" s="19" customFormat="true" ht="42.75" hidden="false" customHeight="true" outlineLevel="0" collapsed="false">
      <c r="A113" s="8" t="s">
        <v>106</v>
      </c>
      <c r="B113" s="9"/>
      <c r="C113" s="10"/>
      <c r="D113" s="9"/>
      <c r="E113" s="11"/>
      <c r="F113" s="11"/>
      <c r="G113" s="12"/>
      <c r="H113" s="13"/>
      <c r="I113" s="30"/>
      <c r="J113" s="30"/>
      <c r="K113" s="30"/>
      <c r="L113" s="30"/>
      <c r="M113" s="30"/>
      <c r="N113" s="30"/>
      <c r="O113" s="17"/>
      <c r="P113" s="17"/>
      <c r="Q113" s="48"/>
    </row>
    <row r="114" s="19" customFormat="true" ht="42.75" hidden="false" customHeight="true" outlineLevel="0" collapsed="false">
      <c r="A114" s="20" t="s">
        <v>107</v>
      </c>
      <c r="B114" s="20"/>
      <c r="C114" s="20"/>
      <c r="D114" s="20"/>
      <c r="E114" s="20"/>
      <c r="F114" s="20"/>
      <c r="G114" s="20"/>
      <c r="H114" s="20"/>
      <c r="I114" s="21"/>
      <c r="J114" s="21"/>
      <c r="K114" s="21"/>
      <c r="L114" s="21"/>
      <c r="M114" s="21"/>
      <c r="N114" s="21"/>
      <c r="O114" s="20"/>
      <c r="P114" s="20"/>
      <c r="Q114" s="36"/>
    </row>
    <row r="115" customFormat="false" ht="20.25" hidden="false" customHeight="true" outlineLevel="0" collapsed="false">
      <c r="A115" s="23" t="n">
        <v>1</v>
      </c>
      <c r="B115" s="24" t="n">
        <v>381912</v>
      </c>
      <c r="C115" s="25" t="s">
        <v>108</v>
      </c>
      <c r="D115" s="50" t="n">
        <v>8716242850427</v>
      </c>
      <c r="E115" s="50" t="s">
        <v>52</v>
      </c>
      <c r="F115" s="51" t="s">
        <v>29</v>
      </c>
      <c r="G115" s="28" t="n">
        <v>1</v>
      </c>
      <c r="H115" s="53" t="s">
        <v>22</v>
      </c>
      <c r="I115" s="30" t="n">
        <v>59.6</v>
      </c>
      <c r="J115" s="30" t="n">
        <v>59.6</v>
      </c>
      <c r="K115" s="30" t="n">
        <v>73.31</v>
      </c>
      <c r="L115" s="30" t="n">
        <v>59.75</v>
      </c>
      <c r="M115" s="30" t="n">
        <v>59.75</v>
      </c>
      <c r="N115" s="30" t="n">
        <v>73.49</v>
      </c>
      <c r="O115" s="51" t="n">
        <v>6</v>
      </c>
      <c r="P115" s="54" t="n">
        <v>396</v>
      </c>
      <c r="Q115" s="34"/>
    </row>
    <row r="116" customFormat="false" ht="18" hidden="false" customHeight="true" outlineLevel="0" collapsed="false">
      <c r="A116" s="23" t="n">
        <v>2</v>
      </c>
      <c r="B116" s="24" t="n">
        <v>381914</v>
      </c>
      <c r="C116" s="25" t="s">
        <v>108</v>
      </c>
      <c r="D116" s="50" t="n">
        <v>8716242850441</v>
      </c>
      <c r="E116" s="50" t="s">
        <v>52</v>
      </c>
      <c r="F116" s="51" t="s">
        <v>29</v>
      </c>
      <c r="G116" s="28" t="n">
        <v>5</v>
      </c>
      <c r="H116" s="53" t="s">
        <v>22</v>
      </c>
      <c r="I116" s="30" t="n">
        <v>56.99</v>
      </c>
      <c r="J116" s="30" t="n">
        <v>284.94</v>
      </c>
      <c r="K116" s="30" t="n">
        <v>350.48</v>
      </c>
      <c r="L116" s="30" t="n">
        <v>56.99</v>
      </c>
      <c r="M116" s="30" t="n">
        <v>284.95</v>
      </c>
      <c r="N116" s="30" t="n">
        <v>350.49</v>
      </c>
      <c r="O116" s="51" t="n">
        <v>2</v>
      </c>
      <c r="P116" s="54" t="n">
        <v>72</v>
      </c>
      <c r="Q116" s="34"/>
    </row>
    <row r="117" customFormat="false" ht="18" hidden="false" customHeight="true" outlineLevel="0" collapsed="false">
      <c r="A117" s="23" t="n">
        <v>3</v>
      </c>
      <c r="B117" s="55" t="n">
        <v>381916</v>
      </c>
      <c r="C117" s="56" t="s">
        <v>108</v>
      </c>
      <c r="D117" s="50" t="n">
        <v>8716242850465</v>
      </c>
      <c r="E117" s="50" t="s">
        <v>52</v>
      </c>
      <c r="F117" s="51" t="s">
        <v>26</v>
      </c>
      <c r="G117" s="28" t="n">
        <v>1</v>
      </c>
      <c r="H117" s="53" t="s">
        <v>22</v>
      </c>
      <c r="I117" s="30" t="n">
        <v>58.6</v>
      </c>
      <c r="J117" s="30" t="n">
        <v>58.6</v>
      </c>
      <c r="K117" s="30" t="n">
        <v>72.08</v>
      </c>
      <c r="L117" s="30" t="n">
        <v>65.03</v>
      </c>
      <c r="M117" s="30" t="n">
        <v>65.03</v>
      </c>
      <c r="N117" s="30" t="n">
        <v>79.99</v>
      </c>
      <c r="O117" s="51" t="n">
        <v>6</v>
      </c>
      <c r="P117" s="54" t="n">
        <v>396</v>
      </c>
      <c r="Q117" s="34"/>
    </row>
    <row r="118" customFormat="false" ht="18" hidden="false" customHeight="true" outlineLevel="0" collapsed="false">
      <c r="A118" s="23" t="n">
        <v>4</v>
      </c>
      <c r="B118" s="55" t="n">
        <v>381918</v>
      </c>
      <c r="C118" s="56" t="s">
        <v>108</v>
      </c>
      <c r="D118" s="50" t="n">
        <v>8716242850489</v>
      </c>
      <c r="E118" s="50" t="s">
        <v>52</v>
      </c>
      <c r="F118" s="51" t="s">
        <v>26</v>
      </c>
      <c r="G118" s="28" t="n">
        <v>5</v>
      </c>
      <c r="H118" s="53" t="s">
        <v>22</v>
      </c>
      <c r="I118" s="30" t="n">
        <v>55.41</v>
      </c>
      <c r="J118" s="30" t="n">
        <v>277.06</v>
      </c>
      <c r="K118" s="30" t="n">
        <v>340.78</v>
      </c>
      <c r="L118" s="30" t="n">
        <v>60.57</v>
      </c>
      <c r="M118" s="30" t="n">
        <v>302.84</v>
      </c>
      <c r="N118" s="30" t="n">
        <v>372.49</v>
      </c>
      <c r="O118" s="51" t="n">
        <v>2</v>
      </c>
      <c r="P118" s="54" t="n">
        <v>72</v>
      </c>
      <c r="Q118" s="34"/>
    </row>
    <row r="119" customFormat="false" ht="18" hidden="false" customHeight="true" outlineLevel="0" collapsed="false">
      <c r="A119" s="23" t="n">
        <v>5</v>
      </c>
      <c r="B119" s="55" t="n">
        <v>381925</v>
      </c>
      <c r="C119" s="56" t="s">
        <v>108</v>
      </c>
      <c r="D119" s="50" t="n">
        <v>8716242850502</v>
      </c>
      <c r="E119" s="50" t="s">
        <v>52</v>
      </c>
      <c r="F119" s="51" t="s">
        <v>109</v>
      </c>
      <c r="G119" s="52" t="n">
        <v>0.79</v>
      </c>
      <c r="H119" s="53" t="s">
        <v>22</v>
      </c>
      <c r="I119" s="30" t="n">
        <v>58.73</v>
      </c>
      <c r="J119" s="30" t="n">
        <v>46.4</v>
      </c>
      <c r="K119" s="30" t="n">
        <v>57.07</v>
      </c>
      <c r="L119" s="30" t="n">
        <v>105.99</v>
      </c>
      <c r="M119" s="30" t="n">
        <v>83.73</v>
      </c>
      <c r="N119" s="30" t="n">
        <v>102.99</v>
      </c>
      <c r="O119" s="51" t="n">
        <v>6</v>
      </c>
      <c r="P119" s="54" t="n">
        <v>396</v>
      </c>
      <c r="Q119" s="34"/>
    </row>
    <row r="120" customFormat="false" ht="18" hidden="false" customHeight="true" outlineLevel="0" collapsed="false">
      <c r="A120" s="23" t="n">
        <v>6</v>
      </c>
      <c r="B120" s="55" t="n">
        <v>381927</v>
      </c>
      <c r="C120" s="56" t="s">
        <v>108</v>
      </c>
      <c r="D120" s="50" t="n">
        <v>8716242850526</v>
      </c>
      <c r="E120" s="50" t="s">
        <v>52</v>
      </c>
      <c r="F120" s="51" t="s">
        <v>109</v>
      </c>
      <c r="G120" s="52" t="n">
        <v>3.95</v>
      </c>
      <c r="H120" s="53" t="s">
        <v>22</v>
      </c>
      <c r="I120" s="30" t="n">
        <v>55.42</v>
      </c>
      <c r="J120" s="30" t="n">
        <v>218.92</v>
      </c>
      <c r="K120" s="30" t="n">
        <v>269.27</v>
      </c>
      <c r="L120" s="30" t="n">
        <v>98.18</v>
      </c>
      <c r="M120" s="30" t="n">
        <v>387.8</v>
      </c>
      <c r="N120" s="30" t="n">
        <v>476.99</v>
      </c>
      <c r="O120" s="51" t="n">
        <v>2</v>
      </c>
      <c r="P120" s="54" t="n">
        <v>72</v>
      </c>
      <c r="Q120" s="34"/>
    </row>
    <row r="121" s="19" customFormat="true" ht="42.75" hidden="false" customHeight="true" outlineLevel="0" collapsed="false">
      <c r="A121" s="20" t="s">
        <v>110</v>
      </c>
      <c r="B121" s="20"/>
      <c r="C121" s="20"/>
      <c r="D121" s="20"/>
      <c r="E121" s="20"/>
      <c r="F121" s="20"/>
      <c r="G121" s="20"/>
      <c r="H121" s="20"/>
      <c r="I121" s="21"/>
      <c r="J121" s="21"/>
      <c r="K121" s="21"/>
      <c r="L121" s="21"/>
      <c r="M121" s="21"/>
      <c r="N121" s="21"/>
      <c r="O121" s="20"/>
      <c r="P121" s="20"/>
      <c r="Q121" s="36"/>
    </row>
    <row r="122" customFormat="false" ht="18" hidden="false" customHeight="true" outlineLevel="0" collapsed="false">
      <c r="A122" s="23" t="n">
        <v>1</v>
      </c>
      <c r="B122" s="55" t="n">
        <v>166083</v>
      </c>
      <c r="C122" s="56" t="s">
        <v>111</v>
      </c>
      <c r="D122" s="50" t="n">
        <v>8710831660831</v>
      </c>
      <c r="E122" s="50" t="s">
        <v>20</v>
      </c>
      <c r="F122" s="51" t="s">
        <v>29</v>
      </c>
      <c r="G122" s="52" t="n">
        <v>1</v>
      </c>
      <c r="H122" s="53" t="s">
        <v>22</v>
      </c>
      <c r="I122" s="30" t="n">
        <v>85.36</v>
      </c>
      <c r="J122" s="30" t="n">
        <v>85.36</v>
      </c>
      <c r="K122" s="30" t="n">
        <v>104.99</v>
      </c>
      <c r="L122" s="30" t="n">
        <v>85.36</v>
      </c>
      <c r="M122" s="30" t="n">
        <v>85.36</v>
      </c>
      <c r="N122" s="30" t="n">
        <v>104.99</v>
      </c>
      <c r="O122" s="51" t="n">
        <v>6</v>
      </c>
      <c r="P122" s="54" t="n">
        <v>396</v>
      </c>
      <c r="Q122" s="34" t="s">
        <v>81</v>
      </c>
    </row>
    <row r="123" customFormat="false" ht="18" hidden="false" customHeight="true" outlineLevel="0" collapsed="false">
      <c r="A123" s="23" t="n">
        <v>2</v>
      </c>
      <c r="B123" s="55" t="n">
        <v>220469</v>
      </c>
      <c r="C123" s="56" t="s">
        <v>111</v>
      </c>
      <c r="D123" s="50" t="n">
        <v>8716242204695</v>
      </c>
      <c r="E123" s="50" t="s">
        <v>20</v>
      </c>
      <c r="F123" s="51" t="s">
        <v>29</v>
      </c>
      <c r="G123" s="52" t="n">
        <v>5</v>
      </c>
      <c r="H123" s="53" t="s">
        <v>22</v>
      </c>
      <c r="I123" s="30" t="n">
        <v>80.08</v>
      </c>
      <c r="J123" s="30" t="n">
        <v>400.4</v>
      </c>
      <c r="K123" s="30" t="n">
        <v>492.49</v>
      </c>
      <c r="L123" s="30" t="n">
        <v>80.08</v>
      </c>
      <c r="M123" s="30" t="n">
        <v>400.4</v>
      </c>
      <c r="N123" s="30" t="n">
        <v>492.49</v>
      </c>
      <c r="O123" s="51" t="n">
        <v>2</v>
      </c>
      <c r="P123" s="54" t="n">
        <v>72</v>
      </c>
      <c r="Q123" s="34" t="s">
        <v>81</v>
      </c>
    </row>
    <row r="124" customFormat="false" ht="18" hidden="false" customHeight="true" outlineLevel="0" collapsed="false">
      <c r="A124" s="23" t="n">
        <v>3</v>
      </c>
      <c r="B124" s="55" t="n">
        <v>284324</v>
      </c>
      <c r="C124" s="56" t="s">
        <v>111</v>
      </c>
      <c r="D124" s="50" t="n">
        <v>8716242564058</v>
      </c>
      <c r="E124" s="50" t="s">
        <v>20</v>
      </c>
      <c r="F124" s="51" t="s">
        <v>26</v>
      </c>
      <c r="G124" s="52" t="n">
        <v>1</v>
      </c>
      <c r="H124" s="53" t="s">
        <v>22</v>
      </c>
      <c r="I124" s="30" t="n">
        <v>84.09</v>
      </c>
      <c r="J124" s="30" t="n">
        <v>84.09</v>
      </c>
      <c r="K124" s="30" t="n">
        <v>103.43</v>
      </c>
      <c r="L124" s="30" t="n">
        <v>91.86</v>
      </c>
      <c r="M124" s="30" t="n">
        <v>91.86</v>
      </c>
      <c r="N124" s="30" t="n">
        <v>112.99</v>
      </c>
      <c r="O124" s="51" t="n">
        <v>6</v>
      </c>
      <c r="P124" s="54" t="n">
        <v>396</v>
      </c>
      <c r="Q124" s="34" t="s">
        <v>81</v>
      </c>
    </row>
    <row r="125" customFormat="false" ht="18" hidden="false" customHeight="true" outlineLevel="0" collapsed="false">
      <c r="A125" s="23" t="n">
        <v>4</v>
      </c>
      <c r="B125" s="55" t="n">
        <v>284326</v>
      </c>
      <c r="C125" s="56" t="s">
        <v>111</v>
      </c>
      <c r="D125" s="50" t="n">
        <v>8716242564089</v>
      </c>
      <c r="E125" s="50" t="s">
        <v>20</v>
      </c>
      <c r="F125" s="51" t="s">
        <v>26</v>
      </c>
      <c r="G125" s="52" t="n">
        <v>5</v>
      </c>
      <c r="H125" s="53" t="s">
        <v>22</v>
      </c>
      <c r="I125" s="30" t="n">
        <v>80.03</v>
      </c>
      <c r="J125" s="30" t="n">
        <v>400.15</v>
      </c>
      <c r="K125" s="30" t="n">
        <v>492.18</v>
      </c>
      <c r="L125" s="30" t="n">
        <v>87.48</v>
      </c>
      <c r="M125" s="30" t="n">
        <v>437.39</v>
      </c>
      <c r="N125" s="30" t="n">
        <v>537.99</v>
      </c>
      <c r="O125" s="51" t="n">
        <v>2</v>
      </c>
      <c r="P125" s="54" t="n">
        <v>72</v>
      </c>
      <c r="Q125" s="34" t="s">
        <v>81</v>
      </c>
    </row>
    <row r="126" customFormat="false" ht="18" hidden="false" customHeight="true" outlineLevel="0" collapsed="false">
      <c r="A126" s="23" t="n">
        <v>5</v>
      </c>
      <c r="B126" s="55" t="n">
        <v>166073</v>
      </c>
      <c r="C126" s="56" t="s">
        <v>111</v>
      </c>
      <c r="D126" s="50" t="n">
        <v>8710831660732</v>
      </c>
      <c r="E126" s="50" t="s">
        <v>20</v>
      </c>
      <c r="F126" s="51" t="s">
        <v>32</v>
      </c>
      <c r="G126" s="52" t="n">
        <v>0.925</v>
      </c>
      <c r="H126" s="53" t="s">
        <v>22</v>
      </c>
      <c r="I126" s="30" t="n">
        <v>81.97</v>
      </c>
      <c r="J126" s="30" t="n">
        <v>75.82</v>
      </c>
      <c r="K126" s="30" t="n">
        <v>93.26</v>
      </c>
      <c r="L126" s="30" t="n">
        <v>111.61</v>
      </c>
      <c r="M126" s="30" t="n">
        <v>103.24</v>
      </c>
      <c r="N126" s="30" t="n">
        <v>126.99</v>
      </c>
      <c r="O126" s="51" t="n">
        <v>6</v>
      </c>
      <c r="P126" s="54" t="n">
        <v>396</v>
      </c>
      <c r="Q126" s="34" t="s">
        <v>81</v>
      </c>
    </row>
    <row r="127" customFormat="false" ht="18" hidden="false" customHeight="true" outlineLevel="0" collapsed="false">
      <c r="A127" s="23" t="n">
        <v>6</v>
      </c>
      <c r="B127" s="55" t="n">
        <v>220466</v>
      </c>
      <c r="C127" s="56" t="s">
        <v>111</v>
      </c>
      <c r="D127" s="50" t="n">
        <v>8716242204664</v>
      </c>
      <c r="E127" s="50" t="s">
        <v>20</v>
      </c>
      <c r="F127" s="51" t="s">
        <v>32</v>
      </c>
      <c r="G127" s="52" t="n">
        <v>2.312</v>
      </c>
      <c r="H127" s="53" t="s">
        <v>22</v>
      </c>
      <c r="I127" s="30" t="n">
        <v>81.49</v>
      </c>
      <c r="J127" s="30" t="n">
        <v>188.4</v>
      </c>
      <c r="K127" s="30" t="n">
        <v>231.73</v>
      </c>
      <c r="L127" s="30" t="n">
        <v>110.77</v>
      </c>
      <c r="M127" s="30" t="n">
        <v>256.09</v>
      </c>
      <c r="N127" s="30" t="n">
        <v>314.99</v>
      </c>
      <c r="O127" s="51" t="n">
        <v>2</v>
      </c>
      <c r="P127" s="54" t="n">
        <v>120</v>
      </c>
      <c r="Q127" s="34" t="s">
        <v>81</v>
      </c>
    </row>
    <row r="128" s="40" customFormat="true" ht="18" hidden="false" customHeight="false" outlineLevel="0" collapsed="false">
      <c r="A128" s="23" t="n">
        <v>7</v>
      </c>
      <c r="B128" s="24" t="n">
        <v>422256</v>
      </c>
      <c r="C128" s="25" t="s">
        <v>112</v>
      </c>
      <c r="D128" s="26" t="n">
        <v>8716242931386</v>
      </c>
      <c r="E128" s="26" t="s">
        <v>20</v>
      </c>
      <c r="F128" s="27" t="s">
        <v>113</v>
      </c>
      <c r="G128" s="28" t="n">
        <v>1</v>
      </c>
      <c r="H128" s="29" t="s">
        <v>22</v>
      </c>
      <c r="I128" s="30" t="n">
        <v>85.13</v>
      </c>
      <c r="J128" s="30" t="n">
        <v>85.13</v>
      </c>
      <c r="K128" s="30" t="n">
        <v>104.71</v>
      </c>
      <c r="L128" s="30" t="n">
        <v>85.36</v>
      </c>
      <c r="M128" s="30" t="n">
        <v>85.36</v>
      </c>
      <c r="N128" s="30" t="n">
        <v>104.99</v>
      </c>
      <c r="O128" s="27" t="n">
        <v>6</v>
      </c>
      <c r="P128" s="33" t="n">
        <v>396</v>
      </c>
      <c r="Q128" s="34" t="s">
        <v>54</v>
      </c>
    </row>
    <row r="129" s="40" customFormat="true" ht="18" hidden="false" customHeight="false" outlineLevel="0" collapsed="false">
      <c r="A129" s="23" t="n">
        <v>8</v>
      </c>
      <c r="B129" s="24" t="n">
        <v>422259</v>
      </c>
      <c r="C129" s="25" t="s">
        <v>112</v>
      </c>
      <c r="D129" s="26" t="n">
        <v>8716242931393</v>
      </c>
      <c r="E129" s="26" t="s">
        <v>20</v>
      </c>
      <c r="F129" s="27" t="s">
        <v>113</v>
      </c>
      <c r="G129" s="28" t="n">
        <v>2.5</v>
      </c>
      <c r="H129" s="29" t="s">
        <v>22</v>
      </c>
      <c r="I129" s="30" t="n">
        <v>82.63</v>
      </c>
      <c r="J129" s="30" t="n">
        <v>206.58</v>
      </c>
      <c r="K129" s="30" t="n">
        <v>254.09</v>
      </c>
      <c r="L129" s="30" t="n">
        <v>82.76</v>
      </c>
      <c r="M129" s="30" t="n">
        <v>206.9</v>
      </c>
      <c r="N129" s="30" t="n">
        <v>254.49</v>
      </c>
      <c r="O129" s="27" t="n">
        <v>2</v>
      </c>
      <c r="P129" s="33" t="n">
        <v>120</v>
      </c>
      <c r="Q129" s="34" t="s">
        <v>54</v>
      </c>
    </row>
    <row r="130" s="40" customFormat="true" ht="18" hidden="false" customHeight="false" outlineLevel="0" collapsed="false">
      <c r="A130" s="23" t="n">
        <v>9</v>
      </c>
      <c r="B130" s="24" t="n">
        <v>422324</v>
      </c>
      <c r="C130" s="25" t="s">
        <v>112</v>
      </c>
      <c r="D130" s="26" t="n">
        <v>8716242931669</v>
      </c>
      <c r="E130" s="26" t="s">
        <v>20</v>
      </c>
      <c r="F130" s="27" t="s">
        <v>113</v>
      </c>
      <c r="G130" s="28" t="n">
        <v>5</v>
      </c>
      <c r="H130" s="29" t="s">
        <v>22</v>
      </c>
      <c r="I130" s="30" t="n">
        <v>80.22</v>
      </c>
      <c r="J130" s="30" t="n">
        <v>401.12</v>
      </c>
      <c r="K130" s="30" t="n">
        <v>493.38</v>
      </c>
      <c r="L130" s="30" t="n">
        <v>80.24</v>
      </c>
      <c r="M130" s="30" t="n">
        <v>401.21</v>
      </c>
      <c r="N130" s="30" t="n">
        <v>493.49</v>
      </c>
      <c r="O130" s="27" t="n">
        <v>2</v>
      </c>
      <c r="P130" s="33" t="n">
        <v>72</v>
      </c>
      <c r="Q130" s="34" t="s">
        <v>54</v>
      </c>
    </row>
    <row r="131" s="40" customFormat="true" ht="18" hidden="false" customHeight="false" outlineLevel="0" collapsed="false">
      <c r="A131" s="23" t="n">
        <v>10</v>
      </c>
      <c r="B131" s="24" t="n">
        <v>422325</v>
      </c>
      <c r="C131" s="25" t="s">
        <v>112</v>
      </c>
      <c r="D131" s="26" t="n">
        <v>8716242931676</v>
      </c>
      <c r="E131" s="26" t="s">
        <v>20</v>
      </c>
      <c r="F131" s="27" t="s">
        <v>114</v>
      </c>
      <c r="G131" s="28" t="n">
        <v>0.925</v>
      </c>
      <c r="H131" s="29" t="s">
        <v>22</v>
      </c>
      <c r="I131" s="30" t="n">
        <v>82.12</v>
      </c>
      <c r="J131" s="30" t="n">
        <v>75.96</v>
      </c>
      <c r="K131" s="30" t="n">
        <v>93.43</v>
      </c>
      <c r="L131" s="30" t="n">
        <v>112.05</v>
      </c>
      <c r="M131" s="30" t="n">
        <v>103.65</v>
      </c>
      <c r="N131" s="30" t="n">
        <v>127.49</v>
      </c>
      <c r="O131" s="27" t="n">
        <v>6</v>
      </c>
      <c r="P131" s="33" t="n">
        <v>396</v>
      </c>
      <c r="Q131" s="34" t="s">
        <v>54</v>
      </c>
    </row>
    <row r="132" s="40" customFormat="true" ht="18" hidden="false" customHeight="false" outlineLevel="0" collapsed="false">
      <c r="A132" s="23" t="n">
        <v>11</v>
      </c>
      <c r="B132" s="24" t="n">
        <v>422326</v>
      </c>
      <c r="C132" s="25" t="s">
        <v>112</v>
      </c>
      <c r="D132" s="26" t="n">
        <v>8716242931683</v>
      </c>
      <c r="E132" s="26" t="s">
        <v>20</v>
      </c>
      <c r="F132" s="27" t="s">
        <v>114</v>
      </c>
      <c r="G132" s="28" t="n">
        <v>2.31</v>
      </c>
      <c r="H132" s="29" t="s">
        <v>22</v>
      </c>
      <c r="I132" s="30" t="n">
        <v>81.69</v>
      </c>
      <c r="J132" s="30" t="n">
        <v>188.7</v>
      </c>
      <c r="K132" s="30" t="n">
        <v>232.1</v>
      </c>
      <c r="L132" s="30" t="n">
        <v>109.28</v>
      </c>
      <c r="M132" s="30" t="n">
        <v>252.43</v>
      </c>
      <c r="N132" s="30" t="n">
        <v>310.49</v>
      </c>
      <c r="O132" s="27" t="n">
        <v>2</v>
      </c>
      <c r="P132" s="33" t="n">
        <v>120</v>
      </c>
      <c r="Q132" s="34" t="s">
        <v>54</v>
      </c>
    </row>
    <row r="133" s="40" customFormat="true" ht="18" hidden="false" customHeight="false" outlineLevel="0" collapsed="false">
      <c r="A133" s="23" t="n">
        <v>12</v>
      </c>
      <c r="B133" s="24" t="n">
        <v>422328</v>
      </c>
      <c r="C133" s="25" t="s">
        <v>112</v>
      </c>
      <c r="D133" s="26" t="n">
        <v>8716242931706</v>
      </c>
      <c r="E133" s="26" t="s">
        <v>20</v>
      </c>
      <c r="F133" s="27" t="s">
        <v>114</v>
      </c>
      <c r="G133" s="28" t="n">
        <v>4.62</v>
      </c>
      <c r="H133" s="29" t="s">
        <v>22</v>
      </c>
      <c r="I133" s="30" t="n">
        <v>78.25</v>
      </c>
      <c r="J133" s="30" t="n">
        <v>361.5</v>
      </c>
      <c r="K133" s="30" t="n">
        <v>444.65</v>
      </c>
      <c r="L133" s="30" t="n">
        <v>105.94</v>
      </c>
      <c r="M133" s="30" t="n">
        <v>489.42</v>
      </c>
      <c r="N133" s="30" t="n">
        <v>601.99</v>
      </c>
      <c r="O133" s="27" t="n">
        <v>2</v>
      </c>
      <c r="P133" s="33" t="n">
        <v>72</v>
      </c>
      <c r="Q133" s="34" t="s">
        <v>54</v>
      </c>
    </row>
    <row r="134" s="19" customFormat="true" ht="42.75" hidden="false" customHeight="true" outlineLevel="0" collapsed="false">
      <c r="A134" s="20" t="s">
        <v>115</v>
      </c>
      <c r="B134" s="20"/>
      <c r="C134" s="20"/>
      <c r="D134" s="20"/>
      <c r="E134" s="20"/>
      <c r="F134" s="20"/>
      <c r="G134" s="20"/>
      <c r="H134" s="20"/>
      <c r="I134" s="21"/>
      <c r="J134" s="21"/>
      <c r="K134" s="21"/>
      <c r="L134" s="21"/>
      <c r="M134" s="21"/>
      <c r="N134" s="21"/>
      <c r="O134" s="20"/>
      <c r="P134" s="20"/>
      <c r="Q134" s="36"/>
    </row>
    <row r="135" customFormat="false" ht="18" hidden="false" customHeight="true" outlineLevel="0" collapsed="false">
      <c r="A135" s="23" t="n">
        <v>1</v>
      </c>
      <c r="B135" s="55" t="n">
        <v>166575</v>
      </c>
      <c r="C135" s="56" t="s">
        <v>116</v>
      </c>
      <c r="D135" s="50" t="n">
        <v>8710831665751</v>
      </c>
      <c r="E135" s="50" t="s">
        <v>20</v>
      </c>
      <c r="F135" s="51" t="s">
        <v>29</v>
      </c>
      <c r="G135" s="52" t="n">
        <v>1</v>
      </c>
      <c r="H135" s="53" t="s">
        <v>22</v>
      </c>
      <c r="I135" s="30" t="n">
        <v>72.76</v>
      </c>
      <c r="J135" s="30" t="n">
        <v>72.76</v>
      </c>
      <c r="K135" s="30" t="n">
        <v>89.49</v>
      </c>
      <c r="L135" s="30" t="n">
        <v>73.16</v>
      </c>
      <c r="M135" s="30" t="n">
        <v>73.16</v>
      </c>
      <c r="N135" s="30" t="n">
        <v>89.99</v>
      </c>
      <c r="O135" s="51" t="n">
        <v>6</v>
      </c>
      <c r="P135" s="54" t="n">
        <v>396</v>
      </c>
      <c r="Q135" s="34" t="s">
        <v>81</v>
      </c>
    </row>
    <row r="136" customFormat="false" ht="18" hidden="false" customHeight="true" outlineLevel="0" collapsed="false">
      <c r="A136" s="23" t="n">
        <v>2</v>
      </c>
      <c r="B136" s="55" t="n">
        <v>166576</v>
      </c>
      <c r="C136" s="56" t="s">
        <v>116</v>
      </c>
      <c r="D136" s="50" t="n">
        <v>8710831665768</v>
      </c>
      <c r="E136" s="50" t="s">
        <v>20</v>
      </c>
      <c r="F136" s="51" t="s">
        <v>29</v>
      </c>
      <c r="G136" s="52" t="n">
        <v>2.5</v>
      </c>
      <c r="H136" s="53" t="s">
        <v>22</v>
      </c>
      <c r="I136" s="30" t="n">
        <v>68.78</v>
      </c>
      <c r="J136" s="30" t="n">
        <v>171.94</v>
      </c>
      <c r="K136" s="30" t="n">
        <v>211.49</v>
      </c>
      <c r="L136" s="30" t="n">
        <v>68.78</v>
      </c>
      <c r="M136" s="30" t="n">
        <v>171.94</v>
      </c>
      <c r="N136" s="30" t="n">
        <v>211.49</v>
      </c>
      <c r="O136" s="51" t="n">
        <v>2</v>
      </c>
      <c r="P136" s="54" t="n">
        <v>120</v>
      </c>
      <c r="Q136" s="34" t="s">
        <v>81</v>
      </c>
    </row>
    <row r="137" customFormat="false" ht="18" hidden="false" customHeight="true" outlineLevel="0" collapsed="false">
      <c r="A137" s="23" t="n">
        <v>3</v>
      </c>
      <c r="B137" s="55" t="n">
        <v>284318</v>
      </c>
      <c r="C137" s="56" t="s">
        <v>116</v>
      </c>
      <c r="D137" s="50" t="n">
        <v>8716242564027</v>
      </c>
      <c r="E137" s="50" t="s">
        <v>20</v>
      </c>
      <c r="F137" s="51" t="s">
        <v>26</v>
      </c>
      <c r="G137" s="52" t="n">
        <v>1</v>
      </c>
      <c r="H137" s="53" t="s">
        <v>22</v>
      </c>
      <c r="I137" s="30" t="n">
        <v>72.89</v>
      </c>
      <c r="J137" s="30" t="n">
        <v>72.89</v>
      </c>
      <c r="K137" s="30" t="n">
        <v>89.65</v>
      </c>
      <c r="L137" s="30" t="n">
        <v>82.51</v>
      </c>
      <c r="M137" s="30" t="n">
        <v>82.51</v>
      </c>
      <c r="N137" s="30" t="n">
        <v>101.49</v>
      </c>
      <c r="O137" s="51" t="n">
        <v>6</v>
      </c>
      <c r="P137" s="54" t="n">
        <v>396</v>
      </c>
      <c r="Q137" s="34" t="s">
        <v>81</v>
      </c>
    </row>
    <row r="138" customFormat="false" ht="18" hidden="false" customHeight="true" outlineLevel="0" collapsed="false">
      <c r="A138" s="23" t="n">
        <v>4</v>
      </c>
      <c r="B138" s="55" t="n">
        <v>288113</v>
      </c>
      <c r="C138" s="56" t="s">
        <v>116</v>
      </c>
      <c r="D138" s="50" t="n">
        <v>8716242604136</v>
      </c>
      <c r="E138" s="50" t="s">
        <v>20</v>
      </c>
      <c r="F138" s="51" t="s">
        <v>32</v>
      </c>
      <c r="G138" s="52" t="n">
        <v>0.925</v>
      </c>
      <c r="H138" s="53" t="s">
        <v>22</v>
      </c>
      <c r="I138" s="30" t="n">
        <v>72.74</v>
      </c>
      <c r="J138" s="30" t="n">
        <v>67.28</v>
      </c>
      <c r="K138" s="30" t="n">
        <v>82.75</v>
      </c>
      <c r="L138" s="30" t="n">
        <v>99.31</v>
      </c>
      <c r="M138" s="30" t="n">
        <v>91.86</v>
      </c>
      <c r="N138" s="30" t="n">
        <v>112.99</v>
      </c>
      <c r="O138" s="51" t="n">
        <v>6</v>
      </c>
      <c r="P138" s="54" t="n">
        <v>396</v>
      </c>
      <c r="Q138" s="34" t="s">
        <v>81</v>
      </c>
    </row>
    <row r="139" customFormat="false" ht="18" hidden="false" customHeight="true" outlineLevel="0" collapsed="false">
      <c r="A139" s="23" t="n">
        <v>5</v>
      </c>
      <c r="B139" s="55" t="n">
        <v>398825</v>
      </c>
      <c r="C139" s="56" t="s">
        <v>117</v>
      </c>
      <c r="D139" s="50" t="n">
        <v>8716242913450</v>
      </c>
      <c r="E139" s="50" t="s">
        <v>20</v>
      </c>
      <c r="F139" s="51" t="s">
        <v>113</v>
      </c>
      <c r="G139" s="52" t="n">
        <v>1</v>
      </c>
      <c r="H139" s="53" t="s">
        <v>22</v>
      </c>
      <c r="I139" s="30" t="n">
        <v>72.76</v>
      </c>
      <c r="J139" s="30" t="n">
        <v>72.76</v>
      </c>
      <c r="K139" s="30" t="n">
        <v>89.49</v>
      </c>
      <c r="L139" s="30" t="n">
        <v>72.76</v>
      </c>
      <c r="M139" s="30" t="n">
        <v>72.76</v>
      </c>
      <c r="N139" s="30" t="n">
        <v>89.49</v>
      </c>
      <c r="O139" s="51" t="n">
        <v>6</v>
      </c>
      <c r="P139" s="54" t="n">
        <v>396</v>
      </c>
      <c r="Q139" s="58" t="s">
        <v>54</v>
      </c>
    </row>
    <row r="140" customFormat="false" ht="33.75" hidden="false" customHeight="true" outlineLevel="0" collapsed="false">
      <c r="A140" s="23" t="n">
        <v>6</v>
      </c>
      <c r="B140" s="55" t="n">
        <v>398826</v>
      </c>
      <c r="C140" s="56" t="s">
        <v>117</v>
      </c>
      <c r="D140" s="50" t="n">
        <v>8716242913467</v>
      </c>
      <c r="E140" s="50" t="s">
        <v>20</v>
      </c>
      <c r="F140" s="51" t="s">
        <v>113</v>
      </c>
      <c r="G140" s="52" t="n">
        <v>2.5</v>
      </c>
      <c r="H140" s="53" t="s">
        <v>22</v>
      </c>
      <c r="I140" s="30" t="n">
        <v>68.78</v>
      </c>
      <c r="J140" s="30" t="n">
        <v>171.94</v>
      </c>
      <c r="K140" s="30" t="n">
        <v>211.49</v>
      </c>
      <c r="L140" s="30" t="n">
        <v>68.78</v>
      </c>
      <c r="M140" s="30" t="n">
        <v>171.94</v>
      </c>
      <c r="N140" s="30" t="n">
        <v>211.49</v>
      </c>
      <c r="O140" s="51" t="n">
        <v>2</v>
      </c>
      <c r="P140" s="54" t="n">
        <v>120</v>
      </c>
      <c r="Q140" s="59" t="s">
        <v>118</v>
      </c>
    </row>
    <row r="141" customFormat="false" ht="18" hidden="false" customHeight="true" outlineLevel="0" collapsed="false">
      <c r="A141" s="23" t="n">
        <v>7</v>
      </c>
      <c r="B141" s="55" t="n">
        <v>398829</v>
      </c>
      <c r="C141" s="56" t="s">
        <v>117</v>
      </c>
      <c r="D141" s="50" t="n">
        <v>8716242913498</v>
      </c>
      <c r="E141" s="50" t="s">
        <v>20</v>
      </c>
      <c r="F141" s="51" t="s">
        <v>113</v>
      </c>
      <c r="G141" s="52" t="n">
        <v>5</v>
      </c>
      <c r="H141" s="53" t="s">
        <v>22</v>
      </c>
      <c r="I141" s="30" t="n">
        <v>65.28</v>
      </c>
      <c r="J141" s="30" t="n">
        <v>326.41</v>
      </c>
      <c r="K141" s="30" t="n">
        <v>401.49</v>
      </c>
      <c r="L141" s="30" t="n">
        <v>65.28</v>
      </c>
      <c r="M141" s="30" t="n">
        <v>326.41</v>
      </c>
      <c r="N141" s="30" t="n">
        <v>401.49</v>
      </c>
      <c r="O141" s="51" t="n">
        <v>2</v>
      </c>
      <c r="P141" s="54" t="n">
        <v>72</v>
      </c>
      <c r="Q141" s="58" t="s">
        <v>118</v>
      </c>
    </row>
    <row r="142" s="19" customFormat="true" ht="42.75" hidden="false" customHeight="true" outlineLevel="0" collapsed="false">
      <c r="A142" s="20" t="s">
        <v>119</v>
      </c>
      <c r="B142" s="20"/>
      <c r="C142" s="20"/>
      <c r="D142" s="20"/>
      <c r="E142" s="20"/>
      <c r="F142" s="20"/>
      <c r="G142" s="20"/>
      <c r="H142" s="20"/>
      <c r="I142" s="21"/>
      <c r="J142" s="21"/>
      <c r="K142" s="21"/>
      <c r="L142" s="21"/>
      <c r="M142" s="21"/>
      <c r="N142" s="21"/>
      <c r="O142" s="20"/>
      <c r="P142" s="20"/>
      <c r="Q142" s="36"/>
    </row>
    <row r="143" s="40" customFormat="true" ht="18" hidden="false" customHeight="false" outlineLevel="0" collapsed="false">
      <c r="A143" s="23" t="n">
        <v>1</v>
      </c>
      <c r="B143" s="24" t="n">
        <v>357796</v>
      </c>
      <c r="C143" s="25" t="s">
        <v>120</v>
      </c>
      <c r="D143" s="26" t="n">
        <v>8716242798552</v>
      </c>
      <c r="E143" s="26" t="s">
        <v>20</v>
      </c>
      <c r="F143" s="27" t="s">
        <v>121</v>
      </c>
      <c r="G143" s="28" t="n">
        <v>1</v>
      </c>
      <c r="H143" s="29" t="s">
        <v>22</v>
      </c>
      <c r="I143" s="30" t="n">
        <v>95.6</v>
      </c>
      <c r="J143" s="30" t="n">
        <v>95.6</v>
      </c>
      <c r="K143" s="30" t="n">
        <v>117.59</v>
      </c>
      <c r="L143" s="30" t="n">
        <v>95.93</v>
      </c>
      <c r="M143" s="30" t="n">
        <v>95.93</v>
      </c>
      <c r="N143" s="30" t="n">
        <v>117.99</v>
      </c>
      <c r="O143" s="27" t="n">
        <v>6</v>
      </c>
      <c r="P143" s="33" t="n">
        <v>396</v>
      </c>
      <c r="Q143" s="34"/>
    </row>
    <row r="144" s="40" customFormat="true" ht="18" hidden="false" customHeight="false" outlineLevel="0" collapsed="false">
      <c r="A144" s="23" t="n">
        <v>2</v>
      </c>
      <c r="B144" s="24" t="n">
        <v>357797</v>
      </c>
      <c r="C144" s="25" t="s">
        <v>120</v>
      </c>
      <c r="D144" s="26" t="n">
        <v>8716242798569</v>
      </c>
      <c r="E144" s="26" t="s">
        <v>20</v>
      </c>
      <c r="F144" s="27" t="s">
        <v>26</v>
      </c>
      <c r="G144" s="28" t="n">
        <v>1</v>
      </c>
      <c r="H144" s="29" t="s">
        <v>22</v>
      </c>
      <c r="I144" s="30" t="n">
        <v>96.89</v>
      </c>
      <c r="J144" s="30" t="n">
        <v>96.89</v>
      </c>
      <c r="K144" s="30" t="n">
        <v>119.17</v>
      </c>
      <c r="L144" s="30" t="n">
        <v>106.5</v>
      </c>
      <c r="M144" s="30" t="n">
        <v>106.5</v>
      </c>
      <c r="N144" s="30" t="n">
        <v>130.99</v>
      </c>
      <c r="O144" s="27" t="n">
        <v>6</v>
      </c>
      <c r="P144" s="33" t="n">
        <v>396</v>
      </c>
      <c r="Q144" s="34"/>
    </row>
    <row r="145" s="19" customFormat="true" ht="42.75" hidden="false" customHeight="true" outlineLevel="0" collapsed="false">
      <c r="A145" s="20" t="s">
        <v>122</v>
      </c>
      <c r="B145" s="20"/>
      <c r="C145" s="20"/>
      <c r="D145" s="20"/>
      <c r="E145" s="20"/>
      <c r="F145" s="20"/>
      <c r="G145" s="20"/>
      <c r="H145" s="20"/>
      <c r="I145" s="21"/>
      <c r="J145" s="21"/>
      <c r="K145" s="21"/>
      <c r="L145" s="21"/>
      <c r="M145" s="21"/>
      <c r="N145" s="21"/>
      <c r="O145" s="20"/>
      <c r="P145" s="20"/>
      <c r="Q145" s="36"/>
    </row>
    <row r="146" s="40" customFormat="true" ht="18" hidden="false" customHeight="false" outlineLevel="0" collapsed="false">
      <c r="A146" s="23" t="n">
        <v>1</v>
      </c>
      <c r="B146" s="24" t="n">
        <v>357944</v>
      </c>
      <c r="C146" s="25" t="s">
        <v>123</v>
      </c>
      <c r="D146" s="26" t="n">
        <v>8716242799511</v>
      </c>
      <c r="E146" s="26" t="s">
        <v>20</v>
      </c>
      <c r="F146" s="27" t="s">
        <v>29</v>
      </c>
      <c r="G146" s="28" t="n">
        <v>1</v>
      </c>
      <c r="H146" s="29" t="s">
        <v>22</v>
      </c>
      <c r="I146" s="30" t="n">
        <v>106.5</v>
      </c>
      <c r="J146" s="30" t="n">
        <v>106.5</v>
      </c>
      <c r="K146" s="30" t="n">
        <v>130.99</v>
      </c>
      <c r="L146" s="30" t="n">
        <v>106.5</v>
      </c>
      <c r="M146" s="30" t="n">
        <v>106.5</v>
      </c>
      <c r="N146" s="30" t="n">
        <v>130.99</v>
      </c>
      <c r="O146" s="27" t="n">
        <v>6</v>
      </c>
      <c r="P146" s="33" t="n">
        <v>396</v>
      </c>
      <c r="Q146" s="34" t="s">
        <v>44</v>
      </c>
    </row>
    <row r="147" s="40" customFormat="true" ht="18" hidden="false" customHeight="false" outlineLevel="0" collapsed="false">
      <c r="A147" s="23" t="n">
        <v>2</v>
      </c>
      <c r="B147" s="24" t="n">
        <v>357949</v>
      </c>
      <c r="C147" s="25" t="s">
        <v>123</v>
      </c>
      <c r="D147" s="26" t="n">
        <v>8716242799566</v>
      </c>
      <c r="E147" s="26" t="s">
        <v>20</v>
      </c>
      <c r="F147" s="27" t="s">
        <v>29</v>
      </c>
      <c r="G147" s="28" t="n">
        <v>2.5</v>
      </c>
      <c r="H147" s="29" t="s">
        <v>22</v>
      </c>
      <c r="I147" s="30" t="n">
        <v>100.32</v>
      </c>
      <c r="J147" s="30" t="n">
        <v>250.8</v>
      </c>
      <c r="K147" s="30" t="n">
        <v>308.49</v>
      </c>
      <c r="L147" s="30" t="n">
        <v>100.32</v>
      </c>
      <c r="M147" s="30" t="n">
        <v>250.8</v>
      </c>
      <c r="N147" s="30" t="n">
        <v>308.49</v>
      </c>
      <c r="O147" s="27" t="n">
        <v>2</v>
      </c>
      <c r="P147" s="33" t="n">
        <v>120</v>
      </c>
      <c r="Q147" s="34" t="s">
        <v>44</v>
      </c>
    </row>
    <row r="148" s="40" customFormat="true" ht="18" hidden="false" customHeight="false" outlineLevel="0" collapsed="false">
      <c r="A148" s="23" t="n">
        <v>3</v>
      </c>
      <c r="B148" s="24" t="n">
        <v>357941</v>
      </c>
      <c r="C148" s="25" t="s">
        <v>123</v>
      </c>
      <c r="D148" s="26" t="n">
        <v>8716242799481</v>
      </c>
      <c r="E148" s="26" t="s">
        <v>20</v>
      </c>
      <c r="F148" s="27" t="s">
        <v>21</v>
      </c>
      <c r="G148" s="28" t="n">
        <v>1</v>
      </c>
      <c r="H148" s="29" t="s">
        <v>22</v>
      </c>
      <c r="I148" s="30" t="n">
        <v>105.71</v>
      </c>
      <c r="J148" s="30" t="n">
        <v>105.71</v>
      </c>
      <c r="K148" s="30" t="n">
        <v>130.02</v>
      </c>
      <c r="L148" s="30" t="n">
        <v>115.85</v>
      </c>
      <c r="M148" s="30" t="n">
        <v>115.85</v>
      </c>
      <c r="N148" s="30" t="n">
        <v>142.49</v>
      </c>
      <c r="O148" s="27" t="n">
        <v>6</v>
      </c>
      <c r="P148" s="33" t="n">
        <v>396</v>
      </c>
      <c r="Q148" s="34"/>
    </row>
    <row r="149" s="40" customFormat="true" ht="18" hidden="false" customHeight="false" outlineLevel="0" collapsed="false">
      <c r="A149" s="23" t="n">
        <v>4</v>
      </c>
      <c r="B149" s="24" t="n">
        <v>357947</v>
      </c>
      <c r="C149" s="25" t="s">
        <v>123</v>
      </c>
      <c r="D149" s="26" t="n">
        <v>8716242799542</v>
      </c>
      <c r="E149" s="26" t="s">
        <v>20</v>
      </c>
      <c r="F149" s="27" t="s">
        <v>21</v>
      </c>
      <c r="G149" s="28" t="n">
        <v>2.5</v>
      </c>
      <c r="H149" s="29" t="s">
        <v>22</v>
      </c>
      <c r="I149" s="30" t="n">
        <v>99.97</v>
      </c>
      <c r="J149" s="30" t="n">
        <v>249.93</v>
      </c>
      <c r="K149" s="30" t="n">
        <v>307.41</v>
      </c>
      <c r="L149" s="30" t="n">
        <v>109.1</v>
      </c>
      <c r="M149" s="30" t="n">
        <v>272.76</v>
      </c>
      <c r="N149" s="30" t="n">
        <v>335.49</v>
      </c>
      <c r="O149" s="27" t="n">
        <v>2</v>
      </c>
      <c r="P149" s="33" t="n">
        <v>120</v>
      </c>
      <c r="Q149" s="34" t="s">
        <v>44</v>
      </c>
    </row>
    <row r="150" s="40" customFormat="true" ht="18" hidden="false" customHeight="false" outlineLevel="0" collapsed="false">
      <c r="A150" s="23" t="n">
        <v>5</v>
      </c>
      <c r="B150" s="24" t="n">
        <v>357943</v>
      </c>
      <c r="C150" s="25" t="s">
        <v>123</v>
      </c>
      <c r="D150" s="26" t="n">
        <v>8716242799504</v>
      </c>
      <c r="E150" s="26" t="s">
        <v>20</v>
      </c>
      <c r="F150" s="27" t="s">
        <v>124</v>
      </c>
      <c r="G150" s="28" t="n">
        <v>0.79</v>
      </c>
      <c r="H150" s="29" t="s">
        <v>22</v>
      </c>
      <c r="I150" s="30" t="n">
        <v>105.47</v>
      </c>
      <c r="J150" s="30" t="n">
        <v>83.32</v>
      </c>
      <c r="K150" s="30" t="n">
        <v>102.48</v>
      </c>
      <c r="L150" s="30" t="n">
        <v>169.8</v>
      </c>
      <c r="M150" s="30" t="n">
        <v>134.14</v>
      </c>
      <c r="N150" s="30" t="n">
        <v>164.99</v>
      </c>
      <c r="O150" s="27" t="n">
        <v>6</v>
      </c>
      <c r="P150" s="33" t="n">
        <v>396</v>
      </c>
      <c r="Q150" s="34" t="s">
        <v>44</v>
      </c>
    </row>
    <row r="151" s="40" customFormat="true" ht="18" hidden="false" customHeight="false" outlineLevel="0" collapsed="false">
      <c r="A151" s="23" t="n">
        <v>6</v>
      </c>
      <c r="B151" s="24" t="n">
        <v>357948</v>
      </c>
      <c r="C151" s="25" t="s">
        <v>123</v>
      </c>
      <c r="D151" s="26" t="n">
        <v>8716242799559</v>
      </c>
      <c r="E151" s="26" t="s">
        <v>20</v>
      </c>
      <c r="F151" s="27" t="s">
        <v>124</v>
      </c>
      <c r="G151" s="28" t="n">
        <v>1.97</v>
      </c>
      <c r="H151" s="29" t="s">
        <v>22</v>
      </c>
      <c r="I151" s="30" t="n">
        <v>99.74</v>
      </c>
      <c r="J151" s="30" t="n">
        <v>196.49</v>
      </c>
      <c r="K151" s="30" t="n">
        <v>241.68</v>
      </c>
      <c r="L151" s="30" t="n">
        <v>159.91</v>
      </c>
      <c r="M151" s="30" t="n">
        <v>315.03</v>
      </c>
      <c r="N151" s="30" t="n">
        <v>387.49</v>
      </c>
      <c r="O151" s="27" t="n">
        <v>2</v>
      </c>
      <c r="P151" s="33" t="n">
        <v>120</v>
      </c>
      <c r="Q151" s="34" t="s">
        <v>44</v>
      </c>
    </row>
    <row r="152" s="19" customFormat="true" ht="42.75" hidden="false" customHeight="true" outlineLevel="0" collapsed="false">
      <c r="A152" s="20" t="s">
        <v>125</v>
      </c>
      <c r="B152" s="20"/>
      <c r="C152" s="20"/>
      <c r="D152" s="20"/>
      <c r="E152" s="20"/>
      <c r="F152" s="20"/>
      <c r="G152" s="20"/>
      <c r="H152" s="20"/>
      <c r="I152" s="21"/>
      <c r="J152" s="21"/>
      <c r="K152" s="21"/>
      <c r="L152" s="21"/>
      <c r="M152" s="21"/>
      <c r="N152" s="21"/>
      <c r="O152" s="20"/>
      <c r="P152" s="20"/>
      <c r="Q152" s="36"/>
    </row>
    <row r="153" s="40" customFormat="true" ht="18" hidden="false" customHeight="false" outlineLevel="0" collapsed="false">
      <c r="A153" s="23" t="n">
        <v>1</v>
      </c>
      <c r="B153" s="24" t="n">
        <v>357964</v>
      </c>
      <c r="C153" s="25" t="s">
        <v>126</v>
      </c>
      <c r="D153" s="26" t="n">
        <v>8716242799665</v>
      </c>
      <c r="E153" s="26" t="s">
        <v>20</v>
      </c>
      <c r="F153" s="27" t="s">
        <v>41</v>
      </c>
      <c r="G153" s="42" t="n">
        <v>1</v>
      </c>
      <c r="H153" s="29" t="s">
        <v>22</v>
      </c>
      <c r="I153" s="30" t="n">
        <v>106.5</v>
      </c>
      <c r="J153" s="30" t="n">
        <v>106.5</v>
      </c>
      <c r="K153" s="30" t="n">
        <v>130.99</v>
      </c>
      <c r="L153" s="30" t="n">
        <v>106.5</v>
      </c>
      <c r="M153" s="30" t="n">
        <v>106.5</v>
      </c>
      <c r="N153" s="30" t="n">
        <v>130.99</v>
      </c>
      <c r="O153" s="27" t="n">
        <v>6</v>
      </c>
      <c r="P153" s="33" t="n">
        <v>396</v>
      </c>
      <c r="Q153" s="34" t="s">
        <v>44</v>
      </c>
    </row>
    <row r="154" s="40" customFormat="true" ht="18" hidden="false" customHeight="false" outlineLevel="0" collapsed="false">
      <c r="A154" s="23" t="n">
        <v>2</v>
      </c>
      <c r="B154" s="24" t="n">
        <v>357961</v>
      </c>
      <c r="C154" s="25" t="s">
        <v>126</v>
      </c>
      <c r="D154" s="26" t="n">
        <v>8716242799634</v>
      </c>
      <c r="E154" s="26" t="s">
        <v>20</v>
      </c>
      <c r="F154" s="27" t="s">
        <v>21</v>
      </c>
      <c r="G154" s="42" t="n">
        <v>1</v>
      </c>
      <c r="H154" s="29" t="s">
        <v>22</v>
      </c>
      <c r="I154" s="30" t="n">
        <v>101.1</v>
      </c>
      <c r="J154" s="30" t="n">
        <v>101.1</v>
      </c>
      <c r="K154" s="30" t="n">
        <v>124.35</v>
      </c>
      <c r="L154" s="30" t="n">
        <v>110.56</v>
      </c>
      <c r="M154" s="30" t="n">
        <v>110.56</v>
      </c>
      <c r="N154" s="30" t="n">
        <v>135.99</v>
      </c>
      <c r="O154" s="27" t="n">
        <v>6</v>
      </c>
      <c r="P154" s="33" t="n">
        <v>396</v>
      </c>
      <c r="Q154" s="34"/>
    </row>
    <row r="155" s="40" customFormat="true" ht="18" hidden="false" customHeight="false" outlineLevel="0" collapsed="false">
      <c r="A155" s="23" t="n">
        <v>3</v>
      </c>
      <c r="B155" s="24" t="n">
        <v>357966</v>
      </c>
      <c r="C155" s="25" t="s">
        <v>126</v>
      </c>
      <c r="D155" s="26" t="n">
        <v>8716242799689</v>
      </c>
      <c r="E155" s="26" t="s">
        <v>20</v>
      </c>
      <c r="F155" s="27" t="s">
        <v>21</v>
      </c>
      <c r="G155" s="42" t="n">
        <v>2.5</v>
      </c>
      <c r="H155" s="29" t="s">
        <v>22</v>
      </c>
      <c r="I155" s="30" t="n">
        <v>101.11</v>
      </c>
      <c r="J155" s="30" t="n">
        <v>252.77</v>
      </c>
      <c r="K155" s="30" t="n">
        <v>310.91</v>
      </c>
      <c r="L155" s="30" t="n">
        <v>110.4</v>
      </c>
      <c r="M155" s="30" t="n">
        <v>276.01</v>
      </c>
      <c r="N155" s="30" t="n">
        <v>339.49</v>
      </c>
      <c r="O155" s="27" t="n">
        <v>2</v>
      </c>
      <c r="P155" s="33" t="n">
        <v>120</v>
      </c>
      <c r="Q155" s="34" t="s">
        <v>44</v>
      </c>
    </row>
    <row r="156" s="40" customFormat="true" ht="18" hidden="false" customHeight="false" outlineLevel="0" collapsed="false">
      <c r="A156" s="23" t="n">
        <v>4</v>
      </c>
      <c r="B156" s="24" t="n">
        <v>357963</v>
      </c>
      <c r="C156" s="25" t="s">
        <v>126</v>
      </c>
      <c r="D156" s="26" t="n">
        <v>8716242799658</v>
      </c>
      <c r="E156" s="26" t="s">
        <v>20</v>
      </c>
      <c r="F156" s="27" t="s">
        <v>124</v>
      </c>
      <c r="G156" s="42" t="n">
        <v>0.79</v>
      </c>
      <c r="H156" s="29" t="s">
        <v>22</v>
      </c>
      <c r="I156" s="30" t="n">
        <v>105.47</v>
      </c>
      <c r="J156" s="30" t="n">
        <v>83.32</v>
      </c>
      <c r="K156" s="30" t="n">
        <v>102.48</v>
      </c>
      <c r="L156" s="30" t="n">
        <v>169.8</v>
      </c>
      <c r="M156" s="30" t="n">
        <v>134.14</v>
      </c>
      <c r="N156" s="30" t="n">
        <v>164.99</v>
      </c>
      <c r="O156" s="27" t="n">
        <v>6</v>
      </c>
      <c r="P156" s="33" t="n">
        <v>396</v>
      </c>
      <c r="Q156" s="34" t="s">
        <v>44</v>
      </c>
    </row>
    <row r="157" s="40" customFormat="true" ht="18" hidden="false" customHeight="false" outlineLevel="0" collapsed="false">
      <c r="A157" s="23" t="n">
        <v>5</v>
      </c>
      <c r="B157" s="24" t="n">
        <v>357967</v>
      </c>
      <c r="C157" s="25" t="s">
        <v>126</v>
      </c>
      <c r="D157" s="26" t="n">
        <v>8716242799696</v>
      </c>
      <c r="E157" s="26" t="s">
        <v>20</v>
      </c>
      <c r="F157" s="27" t="s">
        <v>124</v>
      </c>
      <c r="G157" s="42" t="n">
        <v>1.97</v>
      </c>
      <c r="H157" s="29" t="s">
        <v>22</v>
      </c>
      <c r="I157" s="30" t="n">
        <v>99.74</v>
      </c>
      <c r="J157" s="30" t="n">
        <v>196.49</v>
      </c>
      <c r="K157" s="30" t="n">
        <v>241.68</v>
      </c>
      <c r="L157" s="30" t="n">
        <v>159.91</v>
      </c>
      <c r="M157" s="30" t="n">
        <v>315.03</v>
      </c>
      <c r="N157" s="30" t="n">
        <v>387.49</v>
      </c>
      <c r="O157" s="27" t="n">
        <v>2</v>
      </c>
      <c r="P157" s="33" t="n">
        <v>120</v>
      </c>
      <c r="Q157" s="34" t="s">
        <v>44</v>
      </c>
    </row>
    <row r="158" s="19" customFormat="true" ht="42.75" hidden="false" customHeight="true" outlineLevel="0" collapsed="false">
      <c r="A158" s="20" t="s">
        <v>127</v>
      </c>
      <c r="B158" s="20"/>
      <c r="C158" s="20"/>
      <c r="D158" s="20"/>
      <c r="E158" s="20"/>
      <c r="F158" s="20"/>
      <c r="G158" s="20"/>
      <c r="H158" s="20"/>
      <c r="I158" s="21"/>
      <c r="J158" s="21"/>
      <c r="K158" s="21"/>
      <c r="L158" s="21"/>
      <c r="M158" s="21"/>
      <c r="N158" s="21"/>
      <c r="O158" s="20"/>
      <c r="P158" s="20"/>
      <c r="Q158" s="36"/>
    </row>
    <row r="159" s="40" customFormat="true" ht="18" hidden="false" customHeight="false" outlineLevel="0" collapsed="false">
      <c r="A159" s="23" t="n">
        <v>1</v>
      </c>
      <c r="B159" s="24" t="n">
        <v>353865</v>
      </c>
      <c r="C159" s="25" t="s">
        <v>128</v>
      </c>
      <c r="D159" s="26" t="n">
        <v>8716242793823</v>
      </c>
      <c r="E159" s="26" t="s">
        <v>20</v>
      </c>
      <c r="F159" s="27" t="s">
        <v>21</v>
      </c>
      <c r="G159" s="42" t="n">
        <v>1</v>
      </c>
      <c r="H159" s="29" t="s">
        <v>22</v>
      </c>
      <c r="I159" s="30" t="n">
        <v>123.62</v>
      </c>
      <c r="J159" s="30" t="n">
        <v>123.62</v>
      </c>
      <c r="K159" s="30" t="n">
        <v>152.05</v>
      </c>
      <c r="L159" s="30" t="n">
        <v>135.36</v>
      </c>
      <c r="M159" s="30" t="n">
        <v>135.36</v>
      </c>
      <c r="N159" s="30" t="n">
        <v>166.49</v>
      </c>
      <c r="O159" s="27" t="n">
        <v>6</v>
      </c>
      <c r="P159" s="33" t="n">
        <v>396</v>
      </c>
      <c r="Q159" s="34"/>
    </row>
    <row r="160" s="40" customFormat="true" ht="18" hidden="false" customHeight="false" outlineLevel="0" collapsed="false">
      <c r="A160" s="23" t="n">
        <v>2</v>
      </c>
      <c r="B160" s="24" t="n">
        <v>353866</v>
      </c>
      <c r="C160" s="25" t="s">
        <v>128</v>
      </c>
      <c r="D160" s="26" t="n">
        <v>8716242793830</v>
      </c>
      <c r="E160" s="26" t="s">
        <v>20</v>
      </c>
      <c r="F160" s="27" t="s">
        <v>23</v>
      </c>
      <c r="G160" s="42" t="n">
        <v>0.925</v>
      </c>
      <c r="H160" s="29" t="s">
        <v>22</v>
      </c>
      <c r="I160" s="30" t="n">
        <v>117.96</v>
      </c>
      <c r="J160" s="30" t="n">
        <v>109.11</v>
      </c>
      <c r="K160" s="30" t="n">
        <v>134.21</v>
      </c>
      <c r="L160" s="30" t="n">
        <v>159.51</v>
      </c>
      <c r="M160" s="30" t="n">
        <v>147.55</v>
      </c>
      <c r="N160" s="30" t="n">
        <v>181.49</v>
      </c>
      <c r="O160" s="27" t="n">
        <v>6</v>
      </c>
      <c r="P160" s="33" t="n">
        <v>396</v>
      </c>
      <c r="Q160" s="34" t="s">
        <v>44</v>
      </c>
    </row>
    <row r="161" s="40" customFormat="true" ht="18" hidden="false" customHeight="false" outlineLevel="0" collapsed="false">
      <c r="A161" s="23" t="n">
        <v>3</v>
      </c>
      <c r="B161" s="24" t="n">
        <v>353868</v>
      </c>
      <c r="C161" s="25" t="s">
        <v>128</v>
      </c>
      <c r="D161" s="26" t="n">
        <v>8716242793854</v>
      </c>
      <c r="E161" s="26" t="s">
        <v>20</v>
      </c>
      <c r="F161" s="27" t="s">
        <v>21</v>
      </c>
      <c r="G161" s="42" t="n">
        <v>2.5</v>
      </c>
      <c r="H161" s="29" t="s">
        <v>22</v>
      </c>
      <c r="I161" s="30" t="n">
        <v>107.21</v>
      </c>
      <c r="J161" s="30" t="n">
        <v>268.03</v>
      </c>
      <c r="K161" s="30" t="n">
        <v>329.68</v>
      </c>
      <c r="L161" s="30" t="n">
        <v>117.07</v>
      </c>
      <c r="M161" s="30" t="n">
        <v>292.67</v>
      </c>
      <c r="N161" s="30" t="n">
        <v>359.99</v>
      </c>
      <c r="O161" s="27" t="n">
        <v>2</v>
      </c>
      <c r="P161" s="33" t="n">
        <v>120</v>
      </c>
      <c r="Q161" s="34" t="s">
        <v>44</v>
      </c>
    </row>
    <row r="162" s="40" customFormat="true" ht="18" hidden="false" customHeight="false" outlineLevel="0" collapsed="false">
      <c r="A162" s="23" t="n">
        <v>4</v>
      </c>
      <c r="B162" s="24" t="n">
        <v>353869</v>
      </c>
      <c r="C162" s="25" t="s">
        <v>128</v>
      </c>
      <c r="D162" s="26" t="n">
        <v>8716242793861</v>
      </c>
      <c r="E162" s="26" t="s">
        <v>20</v>
      </c>
      <c r="F162" s="27" t="s">
        <v>23</v>
      </c>
      <c r="G162" s="42" t="n">
        <v>2.31</v>
      </c>
      <c r="H162" s="29" t="s">
        <v>22</v>
      </c>
      <c r="I162" s="30" t="n">
        <v>110.35</v>
      </c>
      <c r="J162" s="30" t="n">
        <v>254.91</v>
      </c>
      <c r="K162" s="30" t="n">
        <v>313.54</v>
      </c>
      <c r="L162" s="30" t="n">
        <v>149.05</v>
      </c>
      <c r="M162" s="30" t="n">
        <v>344.3</v>
      </c>
      <c r="N162" s="30" t="n">
        <v>423.49</v>
      </c>
      <c r="O162" s="27" t="n">
        <v>2</v>
      </c>
      <c r="P162" s="33" t="n">
        <v>120</v>
      </c>
      <c r="Q162" s="34" t="s">
        <v>44</v>
      </c>
    </row>
    <row r="163" s="19" customFormat="true" ht="42.75" hidden="false" customHeight="true" outlineLevel="0" collapsed="false">
      <c r="A163" s="20" t="s">
        <v>129</v>
      </c>
      <c r="B163" s="20"/>
      <c r="C163" s="20"/>
      <c r="D163" s="20"/>
      <c r="E163" s="20"/>
      <c r="F163" s="20"/>
      <c r="G163" s="20"/>
      <c r="H163" s="20"/>
      <c r="I163" s="21"/>
      <c r="J163" s="21"/>
      <c r="K163" s="21"/>
      <c r="L163" s="21"/>
      <c r="M163" s="21"/>
      <c r="N163" s="21"/>
      <c r="O163" s="20"/>
      <c r="P163" s="20"/>
      <c r="Q163" s="36"/>
    </row>
    <row r="164" s="40" customFormat="true" ht="18" hidden="false" customHeight="false" outlineLevel="0" collapsed="false">
      <c r="A164" s="23" t="n">
        <v>1</v>
      </c>
      <c r="B164" s="24" t="n">
        <v>352911</v>
      </c>
      <c r="C164" s="25" t="s">
        <v>130</v>
      </c>
      <c r="D164" s="26" t="n">
        <v>8716242789185</v>
      </c>
      <c r="E164" s="26" t="s">
        <v>20</v>
      </c>
      <c r="F164" s="27" t="s">
        <v>41</v>
      </c>
      <c r="G164" s="42" t="n">
        <v>1</v>
      </c>
      <c r="H164" s="29" t="s">
        <v>22</v>
      </c>
      <c r="I164" s="30" t="n">
        <v>121.13</v>
      </c>
      <c r="J164" s="30" t="n">
        <v>121.13</v>
      </c>
      <c r="K164" s="30" t="n">
        <v>148.99</v>
      </c>
      <c r="L164" s="30" t="n">
        <v>121.13</v>
      </c>
      <c r="M164" s="30" t="n">
        <v>121.13</v>
      </c>
      <c r="N164" s="30" t="n">
        <v>148.99</v>
      </c>
      <c r="O164" s="27" t="n">
        <v>6</v>
      </c>
      <c r="P164" s="33" t="n">
        <v>396</v>
      </c>
      <c r="Q164" s="34" t="s">
        <v>44</v>
      </c>
    </row>
    <row r="165" s="40" customFormat="true" ht="18" hidden="false" customHeight="false" outlineLevel="0" collapsed="false">
      <c r="A165" s="23" t="n">
        <v>2</v>
      </c>
      <c r="B165" s="24" t="n">
        <v>352961</v>
      </c>
      <c r="C165" s="25" t="s">
        <v>130</v>
      </c>
      <c r="D165" s="26" t="n">
        <v>8716242789567</v>
      </c>
      <c r="E165" s="26" t="s">
        <v>20</v>
      </c>
      <c r="F165" s="27" t="s">
        <v>21</v>
      </c>
      <c r="G165" s="42" t="n">
        <v>1</v>
      </c>
      <c r="H165" s="29" t="s">
        <v>22</v>
      </c>
      <c r="I165" s="30" t="n">
        <v>116.95</v>
      </c>
      <c r="J165" s="30" t="n">
        <v>116.95</v>
      </c>
      <c r="K165" s="30" t="n">
        <v>143.85</v>
      </c>
      <c r="L165" s="30" t="n">
        <v>128.04</v>
      </c>
      <c r="M165" s="30" t="n">
        <v>128.04</v>
      </c>
      <c r="N165" s="30" t="n">
        <v>157.49</v>
      </c>
      <c r="O165" s="27" t="n">
        <v>6</v>
      </c>
      <c r="P165" s="33" t="n">
        <v>396</v>
      </c>
      <c r="Q165" s="34"/>
    </row>
    <row r="166" s="40" customFormat="true" ht="18" hidden="false" customHeight="false" outlineLevel="0" collapsed="false">
      <c r="A166" s="23" t="n">
        <v>3</v>
      </c>
      <c r="B166" s="24" t="n">
        <v>353095</v>
      </c>
      <c r="C166" s="25" t="s">
        <v>130</v>
      </c>
      <c r="D166" s="26" t="n">
        <v>8716242789970</v>
      </c>
      <c r="E166" s="26" t="s">
        <v>20</v>
      </c>
      <c r="F166" s="27" t="s">
        <v>23</v>
      </c>
      <c r="G166" s="42" t="n">
        <v>0.925</v>
      </c>
      <c r="H166" s="29" t="s">
        <v>22</v>
      </c>
      <c r="I166" s="30" t="n">
        <v>100.49</v>
      </c>
      <c r="J166" s="30" t="n">
        <v>92.95</v>
      </c>
      <c r="K166" s="30" t="n">
        <v>114.33</v>
      </c>
      <c r="L166" s="30" t="n">
        <v>136.23</v>
      </c>
      <c r="M166" s="30" t="n">
        <v>126.01</v>
      </c>
      <c r="N166" s="30" t="n">
        <v>154.99</v>
      </c>
      <c r="O166" s="27" t="n">
        <v>6</v>
      </c>
      <c r="P166" s="33" t="n">
        <v>396</v>
      </c>
      <c r="Q166" s="34" t="s">
        <v>44</v>
      </c>
    </row>
    <row r="167" s="40" customFormat="true" ht="18" hidden="false" customHeight="false" outlineLevel="0" collapsed="false">
      <c r="A167" s="23" t="n">
        <v>4</v>
      </c>
      <c r="B167" s="24" t="n">
        <v>353801</v>
      </c>
      <c r="C167" s="25" t="s">
        <v>130</v>
      </c>
      <c r="D167" s="26" t="n">
        <v>8716242793342</v>
      </c>
      <c r="E167" s="26" t="s">
        <v>20</v>
      </c>
      <c r="F167" s="27" t="s">
        <v>41</v>
      </c>
      <c r="G167" s="42" t="n">
        <v>2.5</v>
      </c>
      <c r="H167" s="29" t="s">
        <v>22</v>
      </c>
      <c r="I167" s="30" t="n">
        <v>129.1</v>
      </c>
      <c r="J167" s="30" t="n">
        <v>322.76</v>
      </c>
      <c r="K167" s="30" t="n">
        <v>396.99</v>
      </c>
      <c r="L167" s="30" t="n">
        <v>129.1</v>
      </c>
      <c r="M167" s="30" t="n">
        <v>322.76</v>
      </c>
      <c r="N167" s="30" t="n">
        <v>396.99</v>
      </c>
      <c r="O167" s="27" t="n">
        <v>2</v>
      </c>
      <c r="P167" s="33" t="n">
        <v>120</v>
      </c>
      <c r="Q167" s="34" t="s">
        <v>44</v>
      </c>
    </row>
    <row r="168" s="40" customFormat="true" ht="18" hidden="false" customHeight="false" outlineLevel="0" collapsed="false">
      <c r="A168" s="23" t="n">
        <v>5</v>
      </c>
      <c r="B168" s="24" t="n">
        <v>353802</v>
      </c>
      <c r="C168" s="25" t="s">
        <v>130</v>
      </c>
      <c r="D168" s="26" t="n">
        <v>8716242793359</v>
      </c>
      <c r="E168" s="26" t="s">
        <v>20</v>
      </c>
      <c r="F168" s="27" t="s">
        <v>21</v>
      </c>
      <c r="G168" s="42" t="n">
        <v>2.5</v>
      </c>
      <c r="H168" s="29" t="s">
        <v>22</v>
      </c>
      <c r="I168" s="30" t="n">
        <v>110.64</v>
      </c>
      <c r="J168" s="30" t="n">
        <v>276.6</v>
      </c>
      <c r="K168" s="30" t="n">
        <v>340.22</v>
      </c>
      <c r="L168" s="30" t="n">
        <v>120.81</v>
      </c>
      <c r="M168" s="30" t="n">
        <v>302.02</v>
      </c>
      <c r="N168" s="30" t="n">
        <v>371.49</v>
      </c>
      <c r="O168" s="27" t="n">
        <v>2</v>
      </c>
      <c r="P168" s="33" t="n">
        <v>120</v>
      </c>
      <c r="Q168" s="34"/>
    </row>
    <row r="169" s="40" customFormat="true" ht="18" hidden="false" customHeight="false" outlineLevel="0" collapsed="false">
      <c r="A169" s="23" t="n">
        <v>6</v>
      </c>
      <c r="B169" s="24" t="n">
        <v>353803</v>
      </c>
      <c r="C169" s="25" t="s">
        <v>130</v>
      </c>
      <c r="D169" s="26" t="n">
        <v>8716242793366</v>
      </c>
      <c r="E169" s="26" t="s">
        <v>20</v>
      </c>
      <c r="F169" s="27" t="s">
        <v>23</v>
      </c>
      <c r="G169" s="42" t="n">
        <v>2.31</v>
      </c>
      <c r="H169" s="29" t="s">
        <v>22</v>
      </c>
      <c r="I169" s="30" t="n">
        <v>95.34</v>
      </c>
      <c r="J169" s="30" t="n">
        <v>220.24</v>
      </c>
      <c r="K169" s="30" t="n">
        <v>270.9</v>
      </c>
      <c r="L169" s="30" t="n">
        <v>129.16</v>
      </c>
      <c r="M169" s="30" t="n">
        <v>298.37</v>
      </c>
      <c r="N169" s="30" t="n">
        <v>366.99</v>
      </c>
      <c r="O169" s="27" t="n">
        <v>2</v>
      </c>
      <c r="P169" s="33" t="n">
        <v>120</v>
      </c>
      <c r="Q169" s="34" t="s">
        <v>44</v>
      </c>
    </row>
    <row r="170" s="19" customFormat="true" ht="42.75" hidden="false" customHeight="true" outlineLevel="0" collapsed="false">
      <c r="A170" s="20" t="s">
        <v>131</v>
      </c>
      <c r="B170" s="20"/>
      <c r="C170" s="20"/>
      <c r="D170" s="20"/>
      <c r="E170" s="20"/>
      <c r="F170" s="20"/>
      <c r="G170" s="20"/>
      <c r="H170" s="20"/>
      <c r="I170" s="21"/>
      <c r="J170" s="21"/>
      <c r="K170" s="21"/>
      <c r="L170" s="21"/>
      <c r="M170" s="21"/>
      <c r="N170" s="21"/>
      <c r="O170" s="20"/>
      <c r="P170" s="20"/>
      <c r="Q170" s="36"/>
    </row>
    <row r="171" s="40" customFormat="true" ht="18" hidden="false" customHeight="false" outlineLevel="0" collapsed="false">
      <c r="A171" s="23" t="n">
        <v>1</v>
      </c>
      <c r="B171" s="24" t="n">
        <v>353820</v>
      </c>
      <c r="C171" s="25" t="s">
        <v>132</v>
      </c>
      <c r="D171" s="26" t="n">
        <v>8716242793465</v>
      </c>
      <c r="E171" s="26" t="s">
        <v>20</v>
      </c>
      <c r="F171" s="27" t="s">
        <v>21</v>
      </c>
      <c r="G171" s="42" t="n">
        <v>1</v>
      </c>
      <c r="H171" s="29" t="s">
        <v>22</v>
      </c>
      <c r="I171" s="30" t="n">
        <v>116.95</v>
      </c>
      <c r="J171" s="30" t="n">
        <v>116.95</v>
      </c>
      <c r="K171" s="30" t="n">
        <v>143.85</v>
      </c>
      <c r="L171" s="30" t="n">
        <v>128.04</v>
      </c>
      <c r="M171" s="30" t="n">
        <v>128.04</v>
      </c>
      <c r="N171" s="30" t="n">
        <v>157.49</v>
      </c>
      <c r="O171" s="27" t="n">
        <v>6</v>
      </c>
      <c r="P171" s="33" t="n">
        <v>396</v>
      </c>
      <c r="Q171" s="34"/>
    </row>
    <row r="172" s="40" customFormat="true" ht="18" hidden="false" customHeight="false" outlineLevel="0" collapsed="false">
      <c r="A172" s="23" t="n">
        <v>2</v>
      </c>
      <c r="B172" s="24" t="n">
        <v>353821</v>
      </c>
      <c r="C172" s="25" t="s">
        <v>132</v>
      </c>
      <c r="D172" s="26" t="n">
        <v>8716242793472</v>
      </c>
      <c r="E172" s="26" t="s">
        <v>20</v>
      </c>
      <c r="F172" s="27" t="s">
        <v>23</v>
      </c>
      <c r="G172" s="42" t="n">
        <v>0.925</v>
      </c>
      <c r="H172" s="29" t="s">
        <v>22</v>
      </c>
      <c r="I172" s="30" t="n">
        <v>100.49</v>
      </c>
      <c r="J172" s="30" t="n">
        <v>92.95</v>
      </c>
      <c r="K172" s="30" t="n">
        <v>114.33</v>
      </c>
      <c r="L172" s="30" t="n">
        <v>136.23</v>
      </c>
      <c r="M172" s="30" t="n">
        <v>126.01</v>
      </c>
      <c r="N172" s="30" t="n">
        <v>154.99</v>
      </c>
      <c r="O172" s="27" t="n">
        <v>6</v>
      </c>
      <c r="P172" s="33" t="n">
        <v>396</v>
      </c>
      <c r="Q172" s="34"/>
    </row>
    <row r="173" s="7" customFormat="true" ht="18" hidden="false" customHeight="false" outlineLevel="0" collapsed="false">
      <c r="A173" s="60" t="n">
        <v>3</v>
      </c>
      <c r="B173" s="61" t="n">
        <v>353828</v>
      </c>
      <c r="C173" s="62" t="s">
        <v>132</v>
      </c>
      <c r="D173" s="63" t="n">
        <v>8716242793540</v>
      </c>
      <c r="E173" s="63" t="s">
        <v>20</v>
      </c>
      <c r="F173" s="64" t="s">
        <v>21</v>
      </c>
      <c r="G173" s="65" t="n">
        <v>2.5</v>
      </c>
      <c r="H173" s="66" t="s">
        <v>22</v>
      </c>
      <c r="I173" s="30" t="n">
        <v>110.64</v>
      </c>
      <c r="J173" s="30" t="n">
        <v>276.6</v>
      </c>
      <c r="K173" s="30" t="n">
        <v>340.22</v>
      </c>
      <c r="L173" s="30" t="n">
        <v>120.81</v>
      </c>
      <c r="M173" s="30" t="n">
        <v>302.02</v>
      </c>
      <c r="N173" s="30" t="n">
        <v>371.49</v>
      </c>
      <c r="O173" s="64" t="n">
        <v>2</v>
      </c>
      <c r="P173" s="67" t="n">
        <v>120</v>
      </c>
      <c r="Q173" s="68"/>
    </row>
    <row r="174" s="40" customFormat="true" ht="18" hidden="false" customHeight="false" outlineLevel="0" collapsed="false">
      <c r="A174" s="23" t="n">
        <v>4</v>
      </c>
      <c r="B174" s="24" t="n">
        <v>353829</v>
      </c>
      <c r="C174" s="25" t="s">
        <v>132</v>
      </c>
      <c r="D174" s="26" t="n">
        <v>8716242793557</v>
      </c>
      <c r="E174" s="26" t="s">
        <v>20</v>
      </c>
      <c r="F174" s="27" t="s">
        <v>23</v>
      </c>
      <c r="G174" s="42" t="n">
        <v>2.31</v>
      </c>
      <c r="H174" s="29" t="s">
        <v>22</v>
      </c>
      <c r="I174" s="30" t="n">
        <v>95.34</v>
      </c>
      <c r="J174" s="30" t="n">
        <v>220.24</v>
      </c>
      <c r="K174" s="30" t="n">
        <v>270.9</v>
      </c>
      <c r="L174" s="30" t="n">
        <v>129.16</v>
      </c>
      <c r="M174" s="30" t="n">
        <v>298.37</v>
      </c>
      <c r="N174" s="30" t="n">
        <v>366.99</v>
      </c>
      <c r="O174" s="27" t="n">
        <v>2</v>
      </c>
      <c r="P174" s="33" t="n">
        <v>120</v>
      </c>
      <c r="Q174" s="34" t="s">
        <v>44</v>
      </c>
    </row>
    <row r="175" s="19" customFormat="true" ht="42.75" hidden="false" customHeight="true" outlineLevel="0" collapsed="false">
      <c r="A175" s="20" t="s">
        <v>133</v>
      </c>
      <c r="B175" s="20"/>
      <c r="C175" s="20"/>
      <c r="D175" s="20"/>
      <c r="E175" s="20"/>
      <c r="F175" s="20"/>
      <c r="G175" s="20"/>
      <c r="H175" s="20"/>
      <c r="I175" s="21"/>
      <c r="J175" s="21"/>
      <c r="K175" s="21"/>
      <c r="L175" s="21"/>
      <c r="M175" s="21"/>
      <c r="N175" s="21"/>
      <c r="O175" s="20"/>
      <c r="P175" s="20"/>
      <c r="Q175" s="36"/>
    </row>
    <row r="176" s="7" customFormat="true" ht="18" hidden="false" customHeight="false" outlineLevel="0" collapsed="false">
      <c r="A176" s="60" t="n">
        <v>1</v>
      </c>
      <c r="B176" s="61" t="n">
        <v>353854</v>
      </c>
      <c r="C176" s="62" t="s">
        <v>134</v>
      </c>
      <c r="D176" s="63" t="n">
        <v>8716242793717</v>
      </c>
      <c r="E176" s="63" t="s">
        <v>20</v>
      </c>
      <c r="F176" s="64" t="s">
        <v>21</v>
      </c>
      <c r="G176" s="65" t="n">
        <v>1</v>
      </c>
      <c r="H176" s="66" t="s">
        <v>22</v>
      </c>
      <c r="I176" s="30" t="n">
        <v>116.95</v>
      </c>
      <c r="J176" s="30" t="n">
        <v>116.95</v>
      </c>
      <c r="K176" s="30" t="n">
        <v>143.85</v>
      </c>
      <c r="L176" s="30" t="n">
        <v>128.04</v>
      </c>
      <c r="M176" s="30" t="n">
        <v>128.04</v>
      </c>
      <c r="N176" s="30" t="n">
        <v>157.49</v>
      </c>
      <c r="O176" s="64" t="n">
        <v>6</v>
      </c>
      <c r="P176" s="67" t="n">
        <v>396</v>
      </c>
      <c r="Q176" s="68"/>
    </row>
    <row r="177" s="7" customFormat="true" ht="18" hidden="false" customHeight="false" outlineLevel="0" collapsed="false">
      <c r="A177" s="60" t="n">
        <v>2</v>
      </c>
      <c r="B177" s="61" t="n">
        <v>353855</v>
      </c>
      <c r="C177" s="62" t="s">
        <v>134</v>
      </c>
      <c r="D177" s="63" t="n">
        <v>8716242793724</v>
      </c>
      <c r="E177" s="63" t="s">
        <v>20</v>
      </c>
      <c r="F177" s="64" t="s">
        <v>23</v>
      </c>
      <c r="G177" s="65" t="n">
        <v>0.925</v>
      </c>
      <c r="H177" s="66" t="s">
        <v>22</v>
      </c>
      <c r="I177" s="30" t="n">
        <v>100.49</v>
      </c>
      <c r="J177" s="30" t="n">
        <v>92.95</v>
      </c>
      <c r="K177" s="30" t="n">
        <v>114.33</v>
      </c>
      <c r="L177" s="30" t="n">
        <v>136.23</v>
      </c>
      <c r="M177" s="30" t="n">
        <v>126.01</v>
      </c>
      <c r="N177" s="30" t="n">
        <v>154.99</v>
      </c>
      <c r="O177" s="64" t="n">
        <v>6</v>
      </c>
      <c r="P177" s="67" t="n">
        <v>396</v>
      </c>
      <c r="Q177" s="68" t="s">
        <v>44</v>
      </c>
    </row>
    <row r="178" s="7" customFormat="true" ht="18" hidden="false" customHeight="false" outlineLevel="0" collapsed="false">
      <c r="A178" s="60" t="n">
        <v>3</v>
      </c>
      <c r="B178" s="61" t="n">
        <v>353861</v>
      </c>
      <c r="C178" s="62" t="s">
        <v>134</v>
      </c>
      <c r="D178" s="63" t="n">
        <v>8716242793786</v>
      </c>
      <c r="E178" s="63" t="s">
        <v>20</v>
      </c>
      <c r="F178" s="64" t="s">
        <v>21</v>
      </c>
      <c r="G178" s="65" t="n">
        <v>2.5</v>
      </c>
      <c r="H178" s="66" t="s">
        <v>22</v>
      </c>
      <c r="I178" s="30" t="n">
        <v>110.64</v>
      </c>
      <c r="J178" s="30" t="n">
        <v>276.6</v>
      </c>
      <c r="K178" s="30" t="n">
        <v>340.22</v>
      </c>
      <c r="L178" s="30" t="n">
        <v>120.81</v>
      </c>
      <c r="M178" s="30" t="n">
        <v>302.02</v>
      </c>
      <c r="N178" s="30" t="n">
        <v>371.49</v>
      </c>
      <c r="O178" s="64" t="n">
        <v>2</v>
      </c>
      <c r="P178" s="67" t="n">
        <v>120</v>
      </c>
      <c r="Q178" s="68"/>
    </row>
    <row r="179" s="40" customFormat="true" ht="18" hidden="false" customHeight="false" outlineLevel="0" collapsed="false">
      <c r="A179" s="23" t="n">
        <v>4</v>
      </c>
      <c r="B179" s="24" t="n">
        <v>353862</v>
      </c>
      <c r="C179" s="25" t="s">
        <v>134</v>
      </c>
      <c r="D179" s="26" t="n">
        <v>8716242793793</v>
      </c>
      <c r="E179" s="26" t="s">
        <v>20</v>
      </c>
      <c r="F179" s="27" t="s">
        <v>23</v>
      </c>
      <c r="G179" s="42" t="n">
        <v>2.31</v>
      </c>
      <c r="H179" s="29" t="s">
        <v>22</v>
      </c>
      <c r="I179" s="30" t="n">
        <v>95.34</v>
      </c>
      <c r="J179" s="30" t="n">
        <v>220.24</v>
      </c>
      <c r="K179" s="30" t="n">
        <v>270.9</v>
      </c>
      <c r="L179" s="30" t="n">
        <v>129.16</v>
      </c>
      <c r="M179" s="30" t="n">
        <v>298.37</v>
      </c>
      <c r="N179" s="30" t="n">
        <v>366.99</v>
      </c>
      <c r="O179" s="27" t="n">
        <v>2</v>
      </c>
      <c r="P179" s="33" t="n">
        <v>120</v>
      </c>
      <c r="Q179" s="34" t="s">
        <v>44</v>
      </c>
    </row>
    <row r="180" s="19" customFormat="true" ht="42.75" hidden="false" customHeight="true" outlineLevel="0" collapsed="false">
      <c r="A180" s="20" t="s">
        <v>135</v>
      </c>
      <c r="B180" s="20"/>
      <c r="C180" s="20"/>
      <c r="D180" s="20"/>
      <c r="E180" s="20"/>
      <c r="F180" s="20"/>
      <c r="G180" s="20"/>
      <c r="H180" s="20"/>
      <c r="I180" s="21"/>
      <c r="J180" s="21"/>
      <c r="K180" s="21"/>
      <c r="L180" s="21"/>
      <c r="M180" s="21"/>
      <c r="N180" s="21"/>
      <c r="O180" s="20"/>
      <c r="P180" s="20"/>
      <c r="Q180" s="36"/>
    </row>
    <row r="181" s="40" customFormat="true" ht="18" hidden="false" customHeight="false" outlineLevel="0" collapsed="false">
      <c r="A181" s="23" t="n">
        <v>1</v>
      </c>
      <c r="B181" s="24" t="n">
        <v>316260</v>
      </c>
      <c r="C181" s="25" t="s">
        <v>136</v>
      </c>
      <c r="D181" s="26" t="n">
        <v>8716242681199</v>
      </c>
      <c r="E181" s="26" t="s">
        <v>20</v>
      </c>
      <c r="F181" s="27" t="s">
        <v>21</v>
      </c>
      <c r="G181" s="42" t="n">
        <v>2.5</v>
      </c>
      <c r="H181" s="29" t="s">
        <v>22</v>
      </c>
      <c r="I181" s="30" t="n">
        <v>140.4</v>
      </c>
      <c r="J181" s="30" t="n">
        <v>351</v>
      </c>
      <c r="K181" s="30" t="n">
        <v>431.73</v>
      </c>
      <c r="L181" s="30" t="n">
        <v>153.49</v>
      </c>
      <c r="M181" s="30" t="n">
        <v>383.73</v>
      </c>
      <c r="N181" s="30" t="n">
        <v>471.99</v>
      </c>
      <c r="O181" s="27" t="n">
        <v>2</v>
      </c>
      <c r="P181" s="33" t="n">
        <v>120</v>
      </c>
      <c r="Q181" s="34" t="s">
        <v>44</v>
      </c>
    </row>
    <row r="182" s="40" customFormat="true" ht="18" hidden="false" customHeight="false" outlineLevel="0" collapsed="false">
      <c r="A182" s="23" t="n">
        <v>2</v>
      </c>
      <c r="B182" s="24" t="n">
        <v>316261</v>
      </c>
      <c r="C182" s="25" t="s">
        <v>136</v>
      </c>
      <c r="D182" s="26" t="n">
        <v>8716242681205</v>
      </c>
      <c r="E182" s="26" t="s">
        <v>20</v>
      </c>
      <c r="F182" s="27" t="s">
        <v>21</v>
      </c>
      <c r="G182" s="42" t="n">
        <v>1</v>
      </c>
      <c r="H182" s="29" t="s">
        <v>22</v>
      </c>
      <c r="I182" s="30" t="n">
        <v>148.58</v>
      </c>
      <c r="J182" s="30" t="n">
        <v>148.58</v>
      </c>
      <c r="K182" s="30" t="n">
        <v>182.75</v>
      </c>
      <c r="L182" s="30" t="n">
        <v>162.59</v>
      </c>
      <c r="M182" s="30" t="n">
        <v>162.59</v>
      </c>
      <c r="N182" s="30" t="n">
        <v>199.99</v>
      </c>
      <c r="O182" s="27" t="n">
        <v>6</v>
      </c>
      <c r="P182" s="33" t="n">
        <v>324</v>
      </c>
      <c r="Q182" s="34" t="s">
        <v>44</v>
      </c>
    </row>
    <row r="183" s="40" customFormat="true" ht="18" hidden="false" customHeight="false" outlineLevel="0" collapsed="false">
      <c r="A183" s="23" t="n">
        <v>3</v>
      </c>
      <c r="B183" s="24" t="n">
        <v>316262</v>
      </c>
      <c r="C183" s="25" t="s">
        <v>136</v>
      </c>
      <c r="D183" s="26" t="n">
        <v>8716242681212</v>
      </c>
      <c r="E183" s="26" t="s">
        <v>20</v>
      </c>
      <c r="F183" s="27" t="s">
        <v>124</v>
      </c>
      <c r="G183" s="42" t="n">
        <v>2.24</v>
      </c>
      <c r="H183" s="29" t="s">
        <v>22</v>
      </c>
      <c r="I183" s="30" t="n">
        <v>139.72</v>
      </c>
      <c r="J183" s="30" t="n">
        <v>312.97</v>
      </c>
      <c r="K183" s="30" t="n">
        <v>384.95</v>
      </c>
      <c r="L183" s="30" t="n">
        <v>223.57</v>
      </c>
      <c r="M183" s="30" t="n">
        <v>500.8</v>
      </c>
      <c r="N183" s="30" t="n">
        <v>615.99</v>
      </c>
      <c r="O183" s="27" t="n">
        <v>2</v>
      </c>
      <c r="P183" s="33" t="n">
        <v>120</v>
      </c>
      <c r="Q183" s="34" t="s">
        <v>44</v>
      </c>
    </row>
    <row r="184" s="40" customFormat="true" ht="18" hidden="false" customHeight="false" outlineLevel="0" collapsed="false">
      <c r="A184" s="23" t="n">
        <v>4</v>
      </c>
      <c r="B184" s="24" t="n">
        <v>316263</v>
      </c>
      <c r="C184" s="25" t="s">
        <v>136</v>
      </c>
      <c r="D184" s="26" t="n">
        <v>8716242681229</v>
      </c>
      <c r="E184" s="26" t="s">
        <v>20</v>
      </c>
      <c r="F184" s="27" t="s">
        <v>124</v>
      </c>
      <c r="G184" s="42" t="n">
        <v>0.895</v>
      </c>
      <c r="H184" s="29" t="s">
        <v>22</v>
      </c>
      <c r="I184" s="30" t="n">
        <v>153.88</v>
      </c>
      <c r="J184" s="30" t="n">
        <v>137.72</v>
      </c>
      <c r="K184" s="30" t="n">
        <v>169.4</v>
      </c>
      <c r="L184" s="30" t="n">
        <v>246.61</v>
      </c>
      <c r="M184" s="30" t="n">
        <v>220.72</v>
      </c>
      <c r="N184" s="30" t="n">
        <v>271.49</v>
      </c>
      <c r="O184" s="27" t="n">
        <v>6</v>
      </c>
      <c r="P184" s="33" t="n">
        <v>324</v>
      </c>
      <c r="Q184" s="34" t="s">
        <v>44</v>
      </c>
    </row>
    <row r="185" s="19" customFormat="true" ht="42.75" hidden="false" customHeight="true" outlineLevel="0" collapsed="false">
      <c r="A185" s="8" t="s">
        <v>137</v>
      </c>
      <c r="B185" s="9"/>
      <c r="C185" s="10"/>
      <c r="D185" s="9"/>
      <c r="E185" s="11"/>
      <c r="F185" s="11"/>
      <c r="G185" s="12"/>
      <c r="H185" s="13"/>
      <c r="I185" s="30"/>
      <c r="J185" s="30"/>
      <c r="K185" s="30"/>
      <c r="L185" s="30"/>
      <c r="M185" s="30"/>
      <c r="N185" s="30"/>
      <c r="O185" s="17"/>
      <c r="P185" s="17"/>
      <c r="Q185" s="48"/>
    </row>
    <row r="186" s="19" customFormat="true" ht="42.75" hidden="false" customHeight="true" outlineLevel="0" collapsed="false">
      <c r="A186" s="20" t="s">
        <v>138</v>
      </c>
      <c r="B186" s="20"/>
      <c r="C186" s="20"/>
      <c r="D186" s="20"/>
      <c r="E186" s="20"/>
      <c r="F186" s="20"/>
      <c r="G186" s="20"/>
      <c r="H186" s="20"/>
      <c r="I186" s="21"/>
      <c r="J186" s="21"/>
      <c r="K186" s="21"/>
      <c r="L186" s="21"/>
      <c r="M186" s="21"/>
      <c r="N186" s="21"/>
      <c r="O186" s="20"/>
      <c r="P186" s="20"/>
      <c r="Q186" s="36"/>
    </row>
    <row r="187" s="40" customFormat="true" ht="18" hidden="false" customHeight="false" outlineLevel="0" collapsed="false">
      <c r="A187" s="23" t="n">
        <v>1</v>
      </c>
      <c r="B187" s="24" t="n">
        <v>353288</v>
      </c>
      <c r="C187" s="25" t="s">
        <v>139</v>
      </c>
      <c r="D187" s="26" t="n">
        <v>8716242791232</v>
      </c>
      <c r="E187" s="26" t="s">
        <v>52</v>
      </c>
      <c r="F187" s="27" t="s">
        <v>140</v>
      </c>
      <c r="G187" s="28" t="n">
        <v>1</v>
      </c>
      <c r="H187" s="29" t="s">
        <v>22</v>
      </c>
      <c r="I187" s="30" t="n">
        <v>62.8</v>
      </c>
      <c r="J187" s="30" t="n">
        <v>62.8</v>
      </c>
      <c r="K187" s="30" t="n">
        <v>77.24</v>
      </c>
      <c r="L187" s="30" t="n">
        <v>73.57</v>
      </c>
      <c r="M187" s="30" t="n">
        <v>73.57</v>
      </c>
      <c r="N187" s="30" t="n">
        <v>90.49</v>
      </c>
      <c r="O187" s="27" t="n">
        <v>6</v>
      </c>
      <c r="P187" s="33" t="n">
        <v>396</v>
      </c>
      <c r="Q187" s="34"/>
    </row>
    <row r="188" s="40" customFormat="true" ht="18" hidden="false" customHeight="false" outlineLevel="0" collapsed="false">
      <c r="A188" s="23" t="n">
        <v>2</v>
      </c>
      <c r="B188" s="24" t="n">
        <v>353291</v>
      </c>
      <c r="C188" s="25" t="s">
        <v>139</v>
      </c>
      <c r="D188" s="26" t="n">
        <v>8716242791256</v>
      </c>
      <c r="E188" s="26" t="s">
        <v>52</v>
      </c>
      <c r="F188" s="27" t="s">
        <v>140</v>
      </c>
      <c r="G188" s="28" t="n">
        <v>2.5</v>
      </c>
      <c r="H188" s="29" t="s">
        <v>22</v>
      </c>
      <c r="I188" s="30" t="n">
        <v>59.48</v>
      </c>
      <c r="J188" s="30" t="n">
        <v>148.71</v>
      </c>
      <c r="K188" s="30" t="n">
        <v>182.91</v>
      </c>
      <c r="L188" s="30" t="n">
        <v>69.43</v>
      </c>
      <c r="M188" s="30" t="n">
        <v>173.57</v>
      </c>
      <c r="N188" s="30" t="n">
        <v>213.49</v>
      </c>
      <c r="O188" s="27" t="n">
        <v>2</v>
      </c>
      <c r="P188" s="33" t="n">
        <v>120</v>
      </c>
      <c r="Q188" s="34"/>
    </row>
    <row r="189" s="40" customFormat="true" ht="18" hidden="false" customHeight="false" outlineLevel="0" collapsed="false">
      <c r="A189" s="23" t="n">
        <v>3</v>
      </c>
      <c r="B189" s="24" t="n">
        <v>353289</v>
      </c>
      <c r="C189" s="25" t="s">
        <v>139</v>
      </c>
      <c r="D189" s="26" t="n">
        <v>8716242791249</v>
      </c>
      <c r="E189" s="26" t="s">
        <v>52</v>
      </c>
      <c r="F189" s="27" t="s">
        <v>141</v>
      </c>
      <c r="G189" s="28" t="n">
        <v>1</v>
      </c>
      <c r="H189" s="29" t="s">
        <v>22</v>
      </c>
      <c r="I189" s="30" t="n">
        <v>62.8</v>
      </c>
      <c r="J189" s="30" t="n">
        <v>62.8</v>
      </c>
      <c r="K189" s="30" t="n">
        <v>77.24</v>
      </c>
      <c r="L189" s="30" t="n">
        <v>73.57</v>
      </c>
      <c r="M189" s="30" t="n">
        <v>73.57</v>
      </c>
      <c r="N189" s="30" t="n">
        <v>90.49</v>
      </c>
      <c r="O189" s="27" t="n">
        <v>6</v>
      </c>
      <c r="P189" s="33" t="n">
        <v>396</v>
      </c>
      <c r="Q189" s="34"/>
    </row>
    <row r="190" s="40" customFormat="true" ht="18" hidden="false" customHeight="false" outlineLevel="0" collapsed="false">
      <c r="A190" s="23" t="n">
        <v>4</v>
      </c>
      <c r="B190" s="24" t="n">
        <v>353292</v>
      </c>
      <c r="C190" s="25" t="s">
        <v>139</v>
      </c>
      <c r="D190" s="26" t="n">
        <v>8716242791270</v>
      </c>
      <c r="E190" s="26" t="s">
        <v>52</v>
      </c>
      <c r="F190" s="27" t="s">
        <v>141</v>
      </c>
      <c r="G190" s="28" t="n">
        <v>2.5</v>
      </c>
      <c r="H190" s="29" t="s">
        <v>22</v>
      </c>
      <c r="I190" s="30" t="n">
        <v>59.48</v>
      </c>
      <c r="J190" s="30" t="n">
        <v>148.71</v>
      </c>
      <c r="K190" s="30" t="n">
        <v>182.91</v>
      </c>
      <c r="L190" s="30" t="n">
        <v>69.43</v>
      </c>
      <c r="M190" s="30" t="n">
        <v>173.57</v>
      </c>
      <c r="N190" s="30" t="n">
        <v>213.49</v>
      </c>
      <c r="O190" s="27" t="n">
        <v>2</v>
      </c>
      <c r="P190" s="33" t="n">
        <v>120</v>
      </c>
      <c r="Q190" s="34"/>
    </row>
    <row r="191" s="19" customFormat="true" ht="42.75" hidden="false" customHeight="true" outlineLevel="0" collapsed="false">
      <c r="A191" s="20" t="s">
        <v>142</v>
      </c>
      <c r="B191" s="20"/>
      <c r="C191" s="20"/>
      <c r="D191" s="20"/>
      <c r="E191" s="20"/>
      <c r="F191" s="20"/>
      <c r="G191" s="20"/>
      <c r="H191" s="20"/>
      <c r="I191" s="21"/>
      <c r="J191" s="21"/>
      <c r="K191" s="21"/>
      <c r="L191" s="21"/>
      <c r="M191" s="21"/>
      <c r="N191" s="21"/>
      <c r="O191" s="20"/>
      <c r="P191" s="20"/>
      <c r="Q191" s="36"/>
    </row>
    <row r="192" s="40" customFormat="true" ht="18" hidden="false" customHeight="false" outlineLevel="0" collapsed="false">
      <c r="A192" s="23" t="n">
        <v>1</v>
      </c>
      <c r="B192" s="24" t="n">
        <v>353301</v>
      </c>
      <c r="C192" s="25" t="s">
        <v>143</v>
      </c>
      <c r="D192" s="26" t="n">
        <v>8716242791348</v>
      </c>
      <c r="E192" s="26" t="s">
        <v>20</v>
      </c>
      <c r="F192" s="27" t="s">
        <v>140</v>
      </c>
      <c r="G192" s="28" t="n">
        <v>1</v>
      </c>
      <c r="H192" s="29" t="s">
        <v>22</v>
      </c>
      <c r="I192" s="30" t="n">
        <v>82.35</v>
      </c>
      <c r="J192" s="30" t="n">
        <v>82.35</v>
      </c>
      <c r="K192" s="30" t="n">
        <v>101.29</v>
      </c>
      <c r="L192" s="30" t="n">
        <v>96.74</v>
      </c>
      <c r="M192" s="30" t="n">
        <v>96.74</v>
      </c>
      <c r="N192" s="30" t="n">
        <v>118.99</v>
      </c>
      <c r="O192" s="27" t="n">
        <v>6</v>
      </c>
      <c r="P192" s="33" t="n">
        <v>396</v>
      </c>
      <c r="Q192" s="34"/>
    </row>
    <row r="193" s="40" customFormat="true" ht="18" hidden="false" customHeight="false" outlineLevel="0" collapsed="false">
      <c r="A193" s="23" t="n">
        <v>2</v>
      </c>
      <c r="B193" s="24" t="n">
        <v>353302</v>
      </c>
      <c r="C193" s="25" t="s">
        <v>143</v>
      </c>
      <c r="D193" s="26" t="n">
        <v>8716242791355</v>
      </c>
      <c r="E193" s="26" t="s">
        <v>20</v>
      </c>
      <c r="F193" s="27" t="s">
        <v>141</v>
      </c>
      <c r="G193" s="28" t="n">
        <v>1</v>
      </c>
      <c r="H193" s="29" t="s">
        <v>22</v>
      </c>
      <c r="I193" s="30" t="n">
        <v>80.62</v>
      </c>
      <c r="J193" s="30" t="n">
        <v>80.62</v>
      </c>
      <c r="K193" s="30" t="n">
        <v>99.16</v>
      </c>
      <c r="L193" s="30" t="n">
        <v>95.11</v>
      </c>
      <c r="M193" s="30" t="n">
        <v>95.11</v>
      </c>
      <c r="N193" s="30" t="n">
        <v>116.99</v>
      </c>
      <c r="O193" s="27" t="n">
        <v>6</v>
      </c>
      <c r="P193" s="33" t="n">
        <v>396</v>
      </c>
      <c r="Q193" s="34"/>
    </row>
    <row r="194" s="40" customFormat="true" ht="18" hidden="false" customHeight="false" outlineLevel="0" collapsed="false">
      <c r="A194" s="23" t="n">
        <v>3</v>
      </c>
      <c r="B194" s="24" t="n">
        <v>353304</v>
      </c>
      <c r="C194" s="25" t="s">
        <v>143</v>
      </c>
      <c r="D194" s="26" t="n">
        <v>8716242791379</v>
      </c>
      <c r="E194" s="26" t="s">
        <v>20</v>
      </c>
      <c r="F194" s="27" t="s">
        <v>141</v>
      </c>
      <c r="G194" s="28" t="n">
        <v>2.5</v>
      </c>
      <c r="H194" s="29" t="s">
        <v>22</v>
      </c>
      <c r="I194" s="30" t="n">
        <v>76.46</v>
      </c>
      <c r="J194" s="30" t="n">
        <v>191.15</v>
      </c>
      <c r="K194" s="30" t="n">
        <v>235.11</v>
      </c>
      <c r="L194" s="30" t="n">
        <v>89.26</v>
      </c>
      <c r="M194" s="30" t="n">
        <v>223.16</v>
      </c>
      <c r="N194" s="30" t="n">
        <v>274.49</v>
      </c>
      <c r="O194" s="27" t="n">
        <v>2</v>
      </c>
      <c r="P194" s="33" t="n">
        <v>120</v>
      </c>
      <c r="Q194" s="34"/>
    </row>
    <row r="195" s="40" customFormat="true" ht="18" hidden="false" customHeight="false" outlineLevel="0" collapsed="false">
      <c r="A195" s="23" t="n">
        <v>4</v>
      </c>
      <c r="B195" s="24" t="n">
        <v>353303</v>
      </c>
      <c r="C195" s="25" t="s">
        <v>143</v>
      </c>
      <c r="D195" s="26" t="n">
        <v>8716242791362</v>
      </c>
      <c r="E195" s="26" t="s">
        <v>20</v>
      </c>
      <c r="F195" s="27" t="s">
        <v>140</v>
      </c>
      <c r="G195" s="28" t="n">
        <v>2.5</v>
      </c>
      <c r="H195" s="29" t="s">
        <v>22</v>
      </c>
      <c r="I195" s="30" t="n">
        <v>76.46</v>
      </c>
      <c r="J195" s="30" t="n">
        <v>191.15</v>
      </c>
      <c r="K195" s="30" t="n">
        <v>235.11</v>
      </c>
      <c r="L195" s="30" t="n">
        <v>89.26</v>
      </c>
      <c r="M195" s="30" t="n">
        <v>223.16</v>
      </c>
      <c r="N195" s="30" t="n">
        <v>274.49</v>
      </c>
      <c r="O195" s="27" t="n">
        <v>2</v>
      </c>
      <c r="P195" s="33" t="n">
        <v>120</v>
      </c>
      <c r="Q195" s="34"/>
    </row>
    <row r="196" s="19" customFormat="true" ht="42.75" hidden="false" customHeight="true" outlineLevel="0" collapsed="false">
      <c r="A196" s="20" t="s">
        <v>144</v>
      </c>
      <c r="B196" s="20"/>
      <c r="C196" s="20"/>
      <c r="D196" s="20"/>
      <c r="E196" s="20"/>
      <c r="F196" s="20"/>
      <c r="G196" s="20"/>
      <c r="H196" s="20"/>
      <c r="I196" s="21"/>
      <c r="J196" s="21"/>
      <c r="K196" s="21"/>
      <c r="L196" s="21"/>
      <c r="M196" s="21"/>
      <c r="N196" s="21"/>
      <c r="O196" s="20"/>
      <c r="P196" s="20"/>
      <c r="Q196" s="36"/>
    </row>
    <row r="197" s="40" customFormat="true" ht="18" hidden="false" customHeight="false" outlineLevel="0" collapsed="false">
      <c r="A197" s="23" t="n">
        <v>1</v>
      </c>
      <c r="B197" s="24" t="n">
        <v>353335</v>
      </c>
      <c r="C197" s="25" t="s">
        <v>145</v>
      </c>
      <c r="D197" s="26" t="n">
        <v>8716242791577</v>
      </c>
      <c r="E197" s="26" t="s">
        <v>20</v>
      </c>
      <c r="F197" s="27" t="s">
        <v>141</v>
      </c>
      <c r="G197" s="28" t="n">
        <v>1</v>
      </c>
      <c r="H197" s="29" t="s">
        <v>22</v>
      </c>
      <c r="I197" s="30" t="n">
        <v>70.21</v>
      </c>
      <c r="J197" s="30" t="n">
        <v>70.21</v>
      </c>
      <c r="K197" s="30" t="n">
        <v>86.36</v>
      </c>
      <c r="L197" s="30" t="n">
        <v>82.11</v>
      </c>
      <c r="M197" s="30" t="n">
        <v>82.11</v>
      </c>
      <c r="N197" s="30" t="n">
        <v>100.99</v>
      </c>
      <c r="O197" s="27" t="n">
        <v>6</v>
      </c>
      <c r="P197" s="33" t="n">
        <v>396</v>
      </c>
      <c r="Q197" s="34"/>
    </row>
    <row r="198" s="40" customFormat="true" ht="18" hidden="false" customHeight="false" outlineLevel="0" collapsed="false">
      <c r="A198" s="23" t="n">
        <v>2</v>
      </c>
      <c r="B198" s="24" t="n">
        <v>353336</v>
      </c>
      <c r="C198" s="25" t="s">
        <v>145</v>
      </c>
      <c r="D198" s="26" t="n">
        <v>8716242791584</v>
      </c>
      <c r="E198" s="26" t="s">
        <v>20</v>
      </c>
      <c r="F198" s="27" t="s">
        <v>140</v>
      </c>
      <c r="G198" s="28" t="n">
        <v>1</v>
      </c>
      <c r="H198" s="29" t="s">
        <v>22</v>
      </c>
      <c r="I198" s="30" t="n">
        <v>70.21</v>
      </c>
      <c r="J198" s="30" t="n">
        <v>70.21</v>
      </c>
      <c r="K198" s="30" t="n">
        <v>86.36</v>
      </c>
      <c r="L198" s="30" t="n">
        <v>82.11</v>
      </c>
      <c r="M198" s="30" t="n">
        <v>82.11</v>
      </c>
      <c r="N198" s="30" t="n">
        <v>100.99</v>
      </c>
      <c r="O198" s="27" t="n">
        <v>6</v>
      </c>
      <c r="P198" s="33" t="n">
        <v>396</v>
      </c>
      <c r="Q198" s="34"/>
    </row>
    <row r="199" s="40" customFormat="true" ht="18" hidden="false" customHeight="false" outlineLevel="0" collapsed="false">
      <c r="A199" s="23" t="n">
        <v>3</v>
      </c>
      <c r="B199" s="24" t="n">
        <v>353338</v>
      </c>
      <c r="C199" s="25" t="s">
        <v>145</v>
      </c>
      <c r="D199" s="26" t="n">
        <v>8716242791607</v>
      </c>
      <c r="E199" s="26" t="s">
        <v>20</v>
      </c>
      <c r="F199" s="27" t="s">
        <v>140</v>
      </c>
      <c r="G199" s="28" t="n">
        <v>2.5</v>
      </c>
      <c r="H199" s="29" t="s">
        <v>22</v>
      </c>
      <c r="I199" s="30" t="n">
        <v>66.58</v>
      </c>
      <c r="J199" s="30" t="n">
        <v>166.44</v>
      </c>
      <c r="K199" s="30" t="n">
        <v>204.72</v>
      </c>
      <c r="L199" s="30" t="n">
        <v>77.72</v>
      </c>
      <c r="M199" s="30" t="n">
        <v>194.3</v>
      </c>
      <c r="N199" s="30" t="n">
        <v>238.99</v>
      </c>
      <c r="O199" s="27" t="n">
        <v>2</v>
      </c>
      <c r="P199" s="33" t="n">
        <v>120</v>
      </c>
      <c r="Q199" s="34"/>
    </row>
    <row r="200" s="40" customFormat="true" ht="18" hidden="false" customHeight="false" outlineLevel="0" collapsed="false">
      <c r="A200" s="23" t="n">
        <v>4</v>
      </c>
      <c r="B200" s="24" t="n">
        <v>353337</v>
      </c>
      <c r="C200" s="25" t="s">
        <v>145</v>
      </c>
      <c r="D200" s="26" t="n">
        <v>8716242791591</v>
      </c>
      <c r="E200" s="26" t="s">
        <v>20</v>
      </c>
      <c r="F200" s="27" t="s">
        <v>141</v>
      </c>
      <c r="G200" s="28" t="n">
        <v>2.5</v>
      </c>
      <c r="H200" s="29" t="s">
        <v>22</v>
      </c>
      <c r="I200" s="30" t="n">
        <v>66.58</v>
      </c>
      <c r="J200" s="30" t="n">
        <v>166.44</v>
      </c>
      <c r="K200" s="30" t="n">
        <v>204.72</v>
      </c>
      <c r="L200" s="30" t="n">
        <v>77.72</v>
      </c>
      <c r="M200" s="30" t="n">
        <v>194.3</v>
      </c>
      <c r="N200" s="30" t="n">
        <v>238.99</v>
      </c>
      <c r="O200" s="27" t="n">
        <v>2</v>
      </c>
      <c r="P200" s="33" t="n">
        <v>120</v>
      </c>
      <c r="Q200" s="34" t="s">
        <v>44</v>
      </c>
    </row>
    <row r="201" s="19" customFormat="true" ht="42.75" hidden="false" customHeight="true" outlineLevel="0" collapsed="false">
      <c r="A201" s="20" t="s">
        <v>146</v>
      </c>
      <c r="B201" s="20"/>
      <c r="C201" s="20"/>
      <c r="D201" s="20"/>
      <c r="E201" s="20"/>
      <c r="F201" s="20"/>
      <c r="G201" s="20"/>
      <c r="H201" s="20"/>
      <c r="I201" s="21"/>
      <c r="J201" s="21"/>
      <c r="K201" s="21"/>
      <c r="L201" s="21"/>
      <c r="M201" s="21"/>
      <c r="N201" s="21"/>
      <c r="O201" s="20"/>
      <c r="P201" s="20"/>
      <c r="Q201" s="36"/>
    </row>
    <row r="202" s="40" customFormat="true" ht="18.75" hidden="false" customHeight="true" outlineLevel="0" collapsed="false">
      <c r="A202" s="23" t="n">
        <v>1</v>
      </c>
      <c r="B202" s="24" t="n">
        <v>353225</v>
      </c>
      <c r="C202" s="25" t="s">
        <v>147</v>
      </c>
      <c r="D202" s="26" t="n">
        <v>8716242790952</v>
      </c>
      <c r="E202" s="26" t="s">
        <v>52</v>
      </c>
      <c r="F202" s="27" t="s">
        <v>140</v>
      </c>
      <c r="G202" s="28" t="n">
        <v>1</v>
      </c>
      <c r="H202" s="29" t="s">
        <v>22</v>
      </c>
      <c r="I202" s="30" t="n">
        <v>55.54</v>
      </c>
      <c r="J202" s="30" t="n">
        <v>55.54</v>
      </c>
      <c r="K202" s="30" t="n">
        <v>68.31</v>
      </c>
      <c r="L202" s="30" t="n">
        <v>65.44</v>
      </c>
      <c r="M202" s="30" t="n">
        <v>65.44</v>
      </c>
      <c r="N202" s="30" t="n">
        <v>80.49</v>
      </c>
      <c r="O202" s="27" t="n">
        <v>6</v>
      </c>
      <c r="P202" s="33" t="n">
        <v>396</v>
      </c>
      <c r="Q202" s="34"/>
    </row>
    <row r="203" s="40" customFormat="true" ht="18" hidden="false" customHeight="false" outlineLevel="0" collapsed="false">
      <c r="A203" s="23" t="n">
        <v>2</v>
      </c>
      <c r="B203" s="24" t="n">
        <v>353226</v>
      </c>
      <c r="C203" s="25" t="s">
        <v>147</v>
      </c>
      <c r="D203" s="26" t="n">
        <v>8716242790969</v>
      </c>
      <c r="E203" s="26" t="s">
        <v>52</v>
      </c>
      <c r="F203" s="27" t="s">
        <v>140</v>
      </c>
      <c r="G203" s="28" t="n">
        <v>1</v>
      </c>
      <c r="H203" s="29" t="s">
        <v>22</v>
      </c>
      <c r="I203" s="30" t="n">
        <v>55.54</v>
      </c>
      <c r="J203" s="30" t="n">
        <v>55.54</v>
      </c>
      <c r="K203" s="30" t="n">
        <v>68.31</v>
      </c>
      <c r="L203" s="30" t="n">
        <v>65.44</v>
      </c>
      <c r="M203" s="30" t="n">
        <v>65.44</v>
      </c>
      <c r="N203" s="30" t="n">
        <v>80.49</v>
      </c>
      <c r="O203" s="27" t="n">
        <v>6</v>
      </c>
      <c r="P203" s="33" t="n">
        <v>396</v>
      </c>
      <c r="Q203" s="34"/>
    </row>
    <row r="204" s="40" customFormat="true" ht="18" hidden="false" customHeight="false" outlineLevel="0" collapsed="false">
      <c r="A204" s="23" t="n">
        <v>3</v>
      </c>
      <c r="B204" s="24" t="n">
        <v>353230</v>
      </c>
      <c r="C204" s="25" t="s">
        <v>147</v>
      </c>
      <c r="D204" s="26" t="n">
        <v>8716242791003</v>
      </c>
      <c r="E204" s="26" t="s">
        <v>52</v>
      </c>
      <c r="F204" s="27" t="s">
        <v>141</v>
      </c>
      <c r="G204" s="28" t="n">
        <v>2.5</v>
      </c>
      <c r="H204" s="29" t="s">
        <v>22</v>
      </c>
      <c r="I204" s="30" t="n">
        <v>52.81</v>
      </c>
      <c r="J204" s="30" t="n">
        <v>132.03</v>
      </c>
      <c r="K204" s="30" t="n">
        <v>162.4</v>
      </c>
      <c r="L204" s="30" t="n">
        <v>61.62</v>
      </c>
      <c r="M204" s="30" t="n">
        <v>154.06</v>
      </c>
      <c r="N204" s="30" t="n">
        <v>189.49</v>
      </c>
      <c r="O204" s="27" t="n">
        <v>2</v>
      </c>
      <c r="P204" s="33" t="n">
        <v>120</v>
      </c>
      <c r="Q204" s="34"/>
    </row>
    <row r="205" s="40" customFormat="true" ht="18" hidden="false" customHeight="false" outlineLevel="0" collapsed="false">
      <c r="A205" s="23" t="n">
        <v>4</v>
      </c>
      <c r="B205" s="24" t="n">
        <v>353231</v>
      </c>
      <c r="C205" s="25" t="s">
        <v>147</v>
      </c>
      <c r="D205" s="26" t="n">
        <v>8716242791010</v>
      </c>
      <c r="E205" s="26" t="s">
        <v>52</v>
      </c>
      <c r="F205" s="27" t="s">
        <v>141</v>
      </c>
      <c r="G205" s="28" t="n">
        <v>2.5</v>
      </c>
      <c r="H205" s="29" t="s">
        <v>22</v>
      </c>
      <c r="I205" s="30" t="n">
        <v>52.81</v>
      </c>
      <c r="J205" s="30" t="n">
        <v>132.03</v>
      </c>
      <c r="K205" s="30" t="n">
        <v>162.4</v>
      </c>
      <c r="L205" s="30" t="n">
        <v>61.62</v>
      </c>
      <c r="M205" s="30" t="n">
        <v>154.06</v>
      </c>
      <c r="N205" s="30" t="n">
        <v>189.49</v>
      </c>
      <c r="O205" s="27" t="n">
        <v>2</v>
      </c>
      <c r="P205" s="33" t="n">
        <v>120</v>
      </c>
      <c r="Q205" s="34"/>
    </row>
    <row r="206" s="40" customFormat="true" ht="20.25" hidden="false" customHeight="false" outlineLevel="0" collapsed="false">
      <c r="A206" s="8" t="s">
        <v>148</v>
      </c>
      <c r="B206" s="69"/>
      <c r="C206" s="70"/>
      <c r="D206" s="70"/>
      <c r="E206" s="71"/>
      <c r="F206" s="72"/>
      <c r="G206" s="73"/>
      <c r="H206" s="74"/>
      <c r="I206" s="75"/>
      <c r="J206" s="75"/>
      <c r="K206" s="75"/>
      <c r="L206" s="75"/>
      <c r="M206" s="76"/>
      <c r="N206" s="77"/>
      <c r="O206" s="78"/>
      <c r="P206" s="79"/>
      <c r="Q206" s="34"/>
    </row>
    <row r="207" s="19" customFormat="true" ht="42.75" hidden="false" customHeight="true" outlineLevel="0" collapsed="false">
      <c r="A207" s="20" t="s">
        <v>149</v>
      </c>
      <c r="B207" s="20"/>
      <c r="C207" s="20"/>
      <c r="D207" s="20"/>
      <c r="E207" s="20"/>
      <c r="F207" s="20"/>
      <c r="G207" s="20"/>
      <c r="H207" s="20"/>
      <c r="I207" s="21"/>
      <c r="J207" s="21"/>
      <c r="K207" s="21"/>
      <c r="L207" s="21"/>
      <c r="M207" s="21"/>
      <c r="N207" s="21"/>
      <c r="O207" s="20"/>
      <c r="P207" s="20"/>
      <c r="Q207" s="36"/>
    </row>
    <row r="208" s="7" customFormat="true" ht="28.5" hidden="false" customHeight="false" outlineLevel="0" collapsed="false">
      <c r="A208" s="60" t="n">
        <v>1</v>
      </c>
      <c r="B208" s="80" t="n">
        <v>424820</v>
      </c>
      <c r="C208" s="81" t="s">
        <v>150</v>
      </c>
      <c r="D208" s="82" t="n">
        <v>5904000035817</v>
      </c>
      <c r="E208" s="82" t="s">
        <v>20</v>
      </c>
      <c r="F208" s="83" t="s">
        <v>98</v>
      </c>
      <c r="G208" s="84" t="n">
        <v>4.95</v>
      </c>
      <c r="H208" s="85" t="s">
        <v>22</v>
      </c>
      <c r="I208" s="30" t="n">
        <v>98.6262626262626</v>
      </c>
      <c r="J208" s="30" t="n">
        <v>488.2</v>
      </c>
      <c r="K208" s="30" t="n">
        <v>600.49</v>
      </c>
      <c r="L208" s="30" t="n">
        <f aca="false">M208/G208</f>
        <v>98.6262626262626</v>
      </c>
      <c r="M208" s="30" t="n">
        <v>488.2</v>
      </c>
      <c r="N208" s="30" t="n">
        <v>600.49</v>
      </c>
      <c r="O208" s="86" t="n">
        <v>2</v>
      </c>
      <c r="P208" s="87" t="n">
        <v>88</v>
      </c>
      <c r="Q208" s="88" t="s">
        <v>151</v>
      </c>
    </row>
    <row r="209" s="7" customFormat="true" ht="28.5" hidden="false" customHeight="false" outlineLevel="0" collapsed="false">
      <c r="A209" s="60" t="n">
        <v>2</v>
      </c>
      <c r="B209" s="80" t="n">
        <v>424817</v>
      </c>
      <c r="C209" s="81" t="s">
        <v>152</v>
      </c>
      <c r="D209" s="82" t="n">
        <v>5904000035824</v>
      </c>
      <c r="E209" s="82" t="s">
        <v>20</v>
      </c>
      <c r="F209" s="83" t="s">
        <v>98</v>
      </c>
      <c r="G209" s="84" t="n">
        <v>4.95</v>
      </c>
      <c r="H209" s="85" t="s">
        <v>22</v>
      </c>
      <c r="I209" s="30" t="n">
        <v>98.6262626262626</v>
      </c>
      <c r="J209" s="30" t="n">
        <v>488.2</v>
      </c>
      <c r="K209" s="30" t="n">
        <v>600.49</v>
      </c>
      <c r="L209" s="30" t="n">
        <f aca="false">M209/G209</f>
        <v>98.6262626262626</v>
      </c>
      <c r="M209" s="30" t="n">
        <v>488.2</v>
      </c>
      <c r="N209" s="30" t="n">
        <v>600.49</v>
      </c>
      <c r="O209" s="82" t="n">
        <v>2</v>
      </c>
      <c r="P209" s="87" t="n">
        <v>88</v>
      </c>
      <c r="Q209" s="88" t="s">
        <v>151</v>
      </c>
    </row>
    <row r="210" s="7" customFormat="true" ht="28.5" hidden="false" customHeight="false" outlineLevel="0" collapsed="false">
      <c r="A210" s="60" t="n">
        <v>3</v>
      </c>
      <c r="B210" s="80" t="n">
        <v>424818</v>
      </c>
      <c r="C210" s="81" t="s">
        <v>153</v>
      </c>
      <c r="D210" s="82" t="n">
        <v>5904000035831</v>
      </c>
      <c r="E210" s="82" t="s">
        <v>20</v>
      </c>
      <c r="F210" s="83" t="s">
        <v>98</v>
      </c>
      <c r="G210" s="84" t="n">
        <v>4.95</v>
      </c>
      <c r="H210" s="85" t="s">
        <v>22</v>
      </c>
      <c r="I210" s="30" t="n">
        <v>98.6262626262626</v>
      </c>
      <c r="J210" s="30" t="n">
        <v>488.2</v>
      </c>
      <c r="K210" s="30" t="n">
        <v>600.49</v>
      </c>
      <c r="L210" s="30" t="n">
        <f aca="false">M210/G210</f>
        <v>98.6262626262626</v>
      </c>
      <c r="M210" s="30" t="n">
        <v>488.2</v>
      </c>
      <c r="N210" s="30" t="n">
        <v>600.49</v>
      </c>
      <c r="O210" s="82" t="n">
        <v>2</v>
      </c>
      <c r="P210" s="87" t="n">
        <v>88</v>
      </c>
      <c r="Q210" s="88" t="s">
        <v>151</v>
      </c>
    </row>
    <row r="211" s="19" customFormat="true" ht="42.75" hidden="false" customHeight="true" outlineLevel="0" collapsed="false">
      <c r="A211" s="20" t="s">
        <v>154</v>
      </c>
      <c r="B211" s="20"/>
      <c r="C211" s="20"/>
      <c r="D211" s="20"/>
      <c r="E211" s="20"/>
      <c r="F211" s="20"/>
      <c r="G211" s="20"/>
      <c r="H211" s="20"/>
      <c r="I211" s="21"/>
      <c r="J211" s="21"/>
      <c r="K211" s="21"/>
      <c r="L211" s="21"/>
      <c r="M211" s="21"/>
      <c r="N211" s="21"/>
      <c r="O211" s="20"/>
      <c r="P211" s="20"/>
      <c r="Q211" s="36"/>
    </row>
    <row r="212" s="7" customFormat="true" ht="28.5" hidden="false" customHeight="false" outlineLevel="0" collapsed="false">
      <c r="A212" s="60" t="n">
        <v>1</v>
      </c>
      <c r="B212" s="80" t="n">
        <v>424816</v>
      </c>
      <c r="C212" s="81" t="s">
        <v>155</v>
      </c>
      <c r="D212" s="82" t="n">
        <v>5904000035855</v>
      </c>
      <c r="E212" s="82" t="s">
        <v>20</v>
      </c>
      <c r="F212" s="83" t="s">
        <v>98</v>
      </c>
      <c r="G212" s="84" t="n">
        <v>5</v>
      </c>
      <c r="H212" s="85" t="s">
        <v>22</v>
      </c>
      <c r="I212" s="30" t="n">
        <v>67.966</v>
      </c>
      <c r="J212" s="30" t="n">
        <v>339.83</v>
      </c>
      <c r="K212" s="30" t="n">
        <v>417.99</v>
      </c>
      <c r="L212" s="30" t="n">
        <f aca="false">M212/G212</f>
        <v>67.966</v>
      </c>
      <c r="M212" s="30" t="n">
        <v>339.83</v>
      </c>
      <c r="N212" s="30" t="n">
        <v>417.99</v>
      </c>
      <c r="O212" s="82"/>
      <c r="P212" s="89" t="n">
        <v>120</v>
      </c>
      <c r="Q212" s="88" t="s">
        <v>151</v>
      </c>
    </row>
    <row r="213" s="7" customFormat="true" ht="28.5" hidden="false" customHeight="false" outlineLevel="0" collapsed="false">
      <c r="A213" s="60" t="n">
        <v>2</v>
      </c>
      <c r="B213" s="80" t="n">
        <v>424821</v>
      </c>
      <c r="C213" s="81" t="s">
        <v>156</v>
      </c>
      <c r="D213" s="82" t="n">
        <v>5904000035862</v>
      </c>
      <c r="E213" s="82" t="s">
        <v>20</v>
      </c>
      <c r="F213" s="83" t="s">
        <v>98</v>
      </c>
      <c r="G213" s="84" t="n">
        <v>5</v>
      </c>
      <c r="H213" s="85" t="s">
        <v>22</v>
      </c>
      <c r="I213" s="30" t="n">
        <v>67.966</v>
      </c>
      <c r="J213" s="30" t="n">
        <v>339.83</v>
      </c>
      <c r="K213" s="30" t="n">
        <v>417.99</v>
      </c>
      <c r="L213" s="30" t="n">
        <f aca="false">M213/G213</f>
        <v>67.966</v>
      </c>
      <c r="M213" s="30" t="n">
        <v>339.83</v>
      </c>
      <c r="N213" s="30" t="n">
        <v>417.99</v>
      </c>
      <c r="O213" s="82"/>
      <c r="P213" s="89" t="n">
        <v>120</v>
      </c>
      <c r="Q213" s="88" t="s">
        <v>151</v>
      </c>
    </row>
    <row r="214" s="19" customFormat="true" ht="42.75" hidden="false" customHeight="true" outlineLevel="0" collapsed="false">
      <c r="A214" s="20" t="s">
        <v>157</v>
      </c>
      <c r="B214" s="20"/>
      <c r="C214" s="20"/>
      <c r="D214" s="20"/>
      <c r="E214" s="20"/>
      <c r="F214" s="20"/>
      <c r="G214" s="20"/>
      <c r="H214" s="20"/>
      <c r="I214" s="21"/>
      <c r="J214" s="21"/>
      <c r="K214" s="21"/>
      <c r="L214" s="21"/>
      <c r="M214" s="21"/>
      <c r="N214" s="21"/>
      <c r="O214" s="20"/>
      <c r="P214" s="20"/>
      <c r="Q214" s="36"/>
    </row>
    <row r="215" s="7" customFormat="true" ht="28.5" hidden="false" customHeight="false" outlineLevel="0" collapsed="false">
      <c r="A215" s="60" t="n">
        <v>1</v>
      </c>
      <c r="B215" s="80" t="n">
        <v>424822</v>
      </c>
      <c r="C215" s="81" t="s">
        <v>158</v>
      </c>
      <c r="D215" s="82" t="n">
        <v>5904000035879</v>
      </c>
      <c r="E215" s="82" t="s">
        <v>20</v>
      </c>
      <c r="F215" s="83" t="s">
        <v>98</v>
      </c>
      <c r="G215" s="84" t="n">
        <v>5</v>
      </c>
      <c r="H215" s="85" t="s">
        <v>22</v>
      </c>
      <c r="I215" s="30" t="n">
        <v>42.356</v>
      </c>
      <c r="J215" s="30" t="n">
        <v>211.78</v>
      </c>
      <c r="K215" s="30" t="n">
        <v>260.49</v>
      </c>
      <c r="L215" s="30" t="n">
        <f aca="false">M215/G215</f>
        <v>42.356</v>
      </c>
      <c r="M215" s="30" t="n">
        <v>211.78</v>
      </c>
      <c r="N215" s="30" t="n">
        <v>260.49</v>
      </c>
      <c r="O215" s="82"/>
      <c r="P215" s="89" t="n">
        <v>120</v>
      </c>
      <c r="Q215" s="88" t="s">
        <v>151</v>
      </c>
    </row>
    <row r="216" s="19" customFormat="true" ht="42.75" hidden="false" customHeight="true" outlineLevel="0" collapsed="false">
      <c r="A216" s="20" t="s">
        <v>159</v>
      </c>
      <c r="B216" s="20"/>
      <c r="C216" s="20"/>
      <c r="D216" s="20"/>
      <c r="E216" s="20"/>
      <c r="F216" s="20"/>
      <c r="G216" s="20"/>
      <c r="H216" s="20"/>
      <c r="I216" s="21"/>
      <c r="J216" s="21"/>
      <c r="K216" s="21"/>
      <c r="L216" s="21"/>
      <c r="M216" s="21"/>
      <c r="N216" s="21"/>
      <c r="O216" s="20"/>
      <c r="P216" s="20"/>
      <c r="Q216" s="36"/>
    </row>
    <row r="217" s="7" customFormat="true" ht="28.5" hidden="false" customHeight="false" outlineLevel="0" collapsed="false">
      <c r="A217" s="60" t="n">
        <v>1</v>
      </c>
      <c r="B217" s="80" t="n">
        <v>424823</v>
      </c>
      <c r="C217" s="81" t="s">
        <v>160</v>
      </c>
      <c r="D217" s="82" t="n">
        <v>5904000035886</v>
      </c>
      <c r="E217" s="82" t="s">
        <v>20</v>
      </c>
      <c r="F217" s="83" t="s">
        <v>98</v>
      </c>
      <c r="G217" s="84" t="n">
        <v>5</v>
      </c>
      <c r="H217" s="85" t="s">
        <v>22</v>
      </c>
      <c r="I217" s="30" t="n">
        <v>35.934</v>
      </c>
      <c r="J217" s="30" t="n">
        <v>179.67</v>
      </c>
      <c r="K217" s="30" t="n">
        <v>220.99</v>
      </c>
      <c r="L217" s="30" t="n">
        <f aca="false">M217/G217</f>
        <v>35.934</v>
      </c>
      <c r="M217" s="30" t="n">
        <v>179.67</v>
      </c>
      <c r="N217" s="30" t="n">
        <v>220.99</v>
      </c>
      <c r="O217" s="82"/>
      <c r="P217" s="89" t="n">
        <v>100</v>
      </c>
      <c r="Q217" s="88" t="s">
        <v>151</v>
      </c>
    </row>
    <row r="218" s="19" customFormat="true" ht="42.75" hidden="false" customHeight="true" outlineLevel="0" collapsed="false">
      <c r="A218" s="20" t="s">
        <v>161</v>
      </c>
      <c r="B218" s="20"/>
      <c r="C218" s="20"/>
      <c r="D218" s="20"/>
      <c r="E218" s="20"/>
      <c r="F218" s="20"/>
      <c r="G218" s="20"/>
      <c r="H218" s="20"/>
      <c r="I218" s="21"/>
      <c r="J218" s="21"/>
      <c r="K218" s="21"/>
      <c r="L218" s="21"/>
      <c r="M218" s="21"/>
      <c r="N218" s="21"/>
      <c r="O218" s="20"/>
      <c r="P218" s="20"/>
      <c r="Q218" s="36"/>
    </row>
    <row r="219" s="7" customFormat="true" ht="28.5" hidden="false" customHeight="false" outlineLevel="0" collapsed="false">
      <c r="A219" s="60" t="n">
        <v>1</v>
      </c>
      <c r="B219" s="80" t="n">
        <v>659996</v>
      </c>
      <c r="C219" s="81" t="s">
        <v>162</v>
      </c>
      <c r="D219" s="82" t="n">
        <v>5904000035893</v>
      </c>
      <c r="E219" s="82" t="s">
        <v>20</v>
      </c>
      <c r="F219" s="83" t="s">
        <v>98</v>
      </c>
      <c r="G219" s="84" t="n">
        <v>5</v>
      </c>
      <c r="H219" s="85" t="s">
        <v>22</v>
      </c>
      <c r="I219" s="30" t="n">
        <v>43.006</v>
      </c>
      <c r="J219" s="30" t="n">
        <v>215.03</v>
      </c>
      <c r="K219" s="30" t="n">
        <v>264.49</v>
      </c>
      <c r="L219" s="30" t="n">
        <f aca="false">M219/G219</f>
        <v>43.006</v>
      </c>
      <c r="M219" s="30" t="n">
        <v>215.03</v>
      </c>
      <c r="N219" s="30" t="n">
        <v>264.49</v>
      </c>
      <c r="O219" s="82"/>
      <c r="P219" s="89" t="n">
        <v>60</v>
      </c>
      <c r="Q219" s="88" t="s">
        <v>151</v>
      </c>
    </row>
    <row r="220" s="19" customFormat="true" ht="42.75" hidden="false" customHeight="true" outlineLevel="0" collapsed="false">
      <c r="A220" s="8" t="s">
        <v>163</v>
      </c>
      <c r="B220" s="9"/>
      <c r="C220" s="10"/>
      <c r="D220" s="9"/>
      <c r="E220" s="11"/>
      <c r="F220" s="11"/>
      <c r="G220" s="12"/>
      <c r="H220" s="13"/>
      <c r="I220" s="30"/>
      <c r="J220" s="30"/>
      <c r="K220" s="30"/>
      <c r="L220" s="30"/>
      <c r="M220" s="30"/>
      <c r="N220" s="30"/>
      <c r="O220" s="17"/>
      <c r="P220" s="17"/>
      <c r="Q220" s="48"/>
    </row>
    <row r="221" s="40" customFormat="true" ht="18" hidden="false" customHeight="false" outlineLevel="0" collapsed="false">
      <c r="A221" s="23" t="n">
        <v>1</v>
      </c>
      <c r="B221" s="24" t="n">
        <v>326594</v>
      </c>
      <c r="C221" s="25" t="s">
        <v>164</v>
      </c>
      <c r="D221" s="63" t="n">
        <v>5904000826705</v>
      </c>
      <c r="E221" s="63" t="s">
        <v>165</v>
      </c>
      <c r="F221" s="90" t="s">
        <v>166</v>
      </c>
      <c r="G221" s="28" t="n">
        <v>1</v>
      </c>
      <c r="H221" s="66" t="s">
        <v>22</v>
      </c>
      <c r="I221" s="30" t="n">
        <v>169.91</v>
      </c>
      <c r="J221" s="30" t="n">
        <v>169.91</v>
      </c>
      <c r="K221" s="30" t="n">
        <v>208.99</v>
      </c>
      <c r="L221" s="30" t="n">
        <v>169.91</v>
      </c>
      <c r="M221" s="30" t="n">
        <v>169.91</v>
      </c>
      <c r="N221" s="30" t="n">
        <v>208.99</v>
      </c>
      <c r="O221" s="64" t="n">
        <v>6</v>
      </c>
      <c r="P221" s="67" t="n">
        <v>312</v>
      </c>
      <c r="Q221" s="34"/>
    </row>
    <row r="222" s="40" customFormat="true" ht="18" hidden="false" customHeight="false" outlineLevel="0" collapsed="false">
      <c r="A222" s="23" t="n">
        <v>2</v>
      </c>
      <c r="B222" s="24" t="n">
        <v>326595</v>
      </c>
      <c r="C222" s="25" t="s">
        <v>164</v>
      </c>
      <c r="D222" s="63" t="n">
        <v>5904000826729</v>
      </c>
      <c r="E222" s="63" t="s">
        <v>165</v>
      </c>
      <c r="F222" s="90" t="s">
        <v>167</v>
      </c>
      <c r="G222" s="28" t="n">
        <v>1</v>
      </c>
      <c r="H222" s="66" t="s">
        <v>22</v>
      </c>
      <c r="I222" s="30" t="n">
        <v>173.16</v>
      </c>
      <c r="J222" s="30" t="n">
        <v>173.16</v>
      </c>
      <c r="K222" s="30" t="n">
        <v>212.99</v>
      </c>
      <c r="L222" s="30" t="n">
        <v>173.16</v>
      </c>
      <c r="M222" s="30" t="n">
        <v>173.16</v>
      </c>
      <c r="N222" s="30" t="n">
        <v>212.99</v>
      </c>
      <c r="O222" s="64" t="n">
        <v>6</v>
      </c>
      <c r="P222" s="67" t="n">
        <v>312</v>
      </c>
      <c r="Q222" s="34"/>
    </row>
    <row r="223" s="40" customFormat="true" ht="18" hidden="false" customHeight="false" outlineLevel="0" collapsed="false">
      <c r="A223" s="23" t="n">
        <v>3</v>
      </c>
      <c r="B223" s="24" t="n">
        <v>326571</v>
      </c>
      <c r="C223" s="25" t="s">
        <v>164</v>
      </c>
      <c r="D223" s="63" t="n">
        <v>5904000826651</v>
      </c>
      <c r="E223" s="63" t="s">
        <v>165</v>
      </c>
      <c r="F223" s="90" t="s">
        <v>168</v>
      </c>
      <c r="G223" s="28" t="n">
        <v>1</v>
      </c>
      <c r="H223" s="66" t="s">
        <v>22</v>
      </c>
      <c r="I223" s="30" t="n">
        <v>240.64</v>
      </c>
      <c r="J223" s="30" t="n">
        <v>240.64</v>
      </c>
      <c r="K223" s="30" t="n">
        <v>295.99</v>
      </c>
      <c r="L223" s="30" t="n">
        <v>240.64</v>
      </c>
      <c r="M223" s="30" t="n">
        <v>240.64</v>
      </c>
      <c r="N223" s="30" t="n">
        <v>295.99</v>
      </c>
      <c r="O223" s="64" t="n">
        <v>6</v>
      </c>
      <c r="P223" s="67" t="n">
        <v>312</v>
      </c>
      <c r="Q223" s="34"/>
    </row>
    <row r="224" s="40" customFormat="true" ht="18" hidden="false" customHeight="false" outlineLevel="0" collapsed="false">
      <c r="A224" s="23" t="n">
        <v>4</v>
      </c>
      <c r="B224" s="24" t="n">
        <v>326576</v>
      </c>
      <c r="C224" s="25" t="s">
        <v>164</v>
      </c>
      <c r="D224" s="63" t="n">
        <v>5904000826675</v>
      </c>
      <c r="E224" s="63" t="s">
        <v>165</v>
      </c>
      <c r="F224" s="90" t="s">
        <v>169</v>
      </c>
      <c r="G224" s="28" t="n">
        <v>1</v>
      </c>
      <c r="H224" s="66" t="s">
        <v>22</v>
      </c>
      <c r="I224" s="30" t="n">
        <v>436.98</v>
      </c>
      <c r="J224" s="30" t="n">
        <v>436.98</v>
      </c>
      <c r="K224" s="30" t="n">
        <v>537.49</v>
      </c>
      <c r="L224" s="30" t="n">
        <v>436.98</v>
      </c>
      <c r="M224" s="30" t="n">
        <v>436.98</v>
      </c>
      <c r="N224" s="30" t="n">
        <v>537.49</v>
      </c>
      <c r="O224" s="64" t="n">
        <v>6</v>
      </c>
      <c r="P224" s="67" t="n">
        <v>312</v>
      </c>
      <c r="Q224" s="34"/>
    </row>
    <row r="225" s="40" customFormat="true" ht="18" hidden="false" customHeight="false" outlineLevel="0" collapsed="false">
      <c r="A225" s="23" t="n">
        <v>5</v>
      </c>
      <c r="B225" s="24" t="n">
        <v>326570</v>
      </c>
      <c r="C225" s="25" t="s">
        <v>164</v>
      </c>
      <c r="D225" s="63" t="n">
        <v>5904000826637</v>
      </c>
      <c r="E225" s="63" t="s">
        <v>165</v>
      </c>
      <c r="F225" s="90" t="s">
        <v>170</v>
      </c>
      <c r="G225" s="28" t="n">
        <v>1</v>
      </c>
      <c r="H225" s="66" t="s">
        <v>22</v>
      </c>
      <c r="I225" s="30" t="n">
        <v>169.91</v>
      </c>
      <c r="J225" s="30" t="n">
        <v>169.91</v>
      </c>
      <c r="K225" s="30" t="n">
        <v>208.99</v>
      </c>
      <c r="L225" s="30" t="n">
        <v>169.91</v>
      </c>
      <c r="M225" s="30" t="n">
        <v>169.91</v>
      </c>
      <c r="N225" s="30" t="n">
        <v>208.99</v>
      </c>
      <c r="O225" s="64" t="n">
        <v>6</v>
      </c>
      <c r="P225" s="67" t="n">
        <v>312</v>
      </c>
      <c r="Q225" s="34"/>
    </row>
    <row r="226" s="40" customFormat="true" ht="18" hidden="false" customHeight="false" outlineLevel="0" collapsed="false">
      <c r="A226" s="23" t="n">
        <v>6</v>
      </c>
      <c r="B226" s="24" t="n">
        <v>326573</v>
      </c>
      <c r="C226" s="25" t="s">
        <v>164</v>
      </c>
      <c r="D226" s="63" t="n">
        <v>5904000826644</v>
      </c>
      <c r="E226" s="63" t="s">
        <v>165</v>
      </c>
      <c r="F226" s="90" t="s">
        <v>171</v>
      </c>
      <c r="G226" s="28" t="n">
        <v>1</v>
      </c>
      <c r="H226" s="66" t="s">
        <v>22</v>
      </c>
      <c r="I226" s="30" t="n">
        <v>436.98</v>
      </c>
      <c r="J226" s="30" t="n">
        <v>436.98</v>
      </c>
      <c r="K226" s="30" t="n">
        <v>537.49</v>
      </c>
      <c r="L226" s="30" t="n">
        <v>436.98</v>
      </c>
      <c r="M226" s="30" t="n">
        <v>436.98</v>
      </c>
      <c r="N226" s="30" t="n">
        <v>537.49</v>
      </c>
      <c r="O226" s="64" t="n">
        <v>6</v>
      </c>
      <c r="P226" s="67" t="n">
        <v>312</v>
      </c>
      <c r="Q226" s="34"/>
    </row>
    <row r="227" s="40" customFormat="true" ht="18" hidden="false" customHeight="false" outlineLevel="0" collapsed="false">
      <c r="A227" s="23" t="n">
        <v>7</v>
      </c>
      <c r="B227" s="24" t="n">
        <v>326592</v>
      </c>
      <c r="C227" s="25" t="s">
        <v>164</v>
      </c>
      <c r="D227" s="63" t="n">
        <v>5904000826699</v>
      </c>
      <c r="E227" s="63" t="s">
        <v>165</v>
      </c>
      <c r="F227" s="90" t="s">
        <v>172</v>
      </c>
      <c r="G227" s="28" t="n">
        <v>1</v>
      </c>
      <c r="H227" s="66" t="s">
        <v>22</v>
      </c>
      <c r="I227" s="30" t="n">
        <v>98.37</v>
      </c>
      <c r="J227" s="30" t="n">
        <v>98.37</v>
      </c>
      <c r="K227" s="30" t="n">
        <v>120.99</v>
      </c>
      <c r="L227" s="30" t="n">
        <v>98.37</v>
      </c>
      <c r="M227" s="30" t="n">
        <v>98.37</v>
      </c>
      <c r="N227" s="30" t="n">
        <v>120.99</v>
      </c>
      <c r="O227" s="64" t="n">
        <v>6</v>
      </c>
      <c r="P227" s="67" t="n">
        <v>312</v>
      </c>
      <c r="Q227" s="34"/>
    </row>
    <row r="228" s="40" customFormat="true" ht="18" hidden="false" customHeight="false" outlineLevel="0" collapsed="false">
      <c r="A228" s="23" t="n">
        <v>8</v>
      </c>
      <c r="B228" s="24" t="n">
        <v>326593</v>
      </c>
      <c r="C228" s="25" t="s">
        <v>164</v>
      </c>
      <c r="D228" s="63" t="n">
        <v>5904000826712</v>
      </c>
      <c r="E228" s="63" t="s">
        <v>165</v>
      </c>
      <c r="F228" s="90" t="s">
        <v>173</v>
      </c>
      <c r="G228" s="28" t="n">
        <v>1</v>
      </c>
      <c r="H228" s="66" t="s">
        <v>22</v>
      </c>
      <c r="I228" s="30" t="n">
        <v>168.28</v>
      </c>
      <c r="J228" s="30" t="n">
        <v>168.28</v>
      </c>
      <c r="K228" s="30" t="n">
        <v>206.99</v>
      </c>
      <c r="L228" s="30" t="n">
        <v>168.28</v>
      </c>
      <c r="M228" s="30" t="n">
        <v>168.28</v>
      </c>
      <c r="N228" s="30" t="n">
        <v>206.99</v>
      </c>
      <c r="O228" s="64" t="n">
        <v>6</v>
      </c>
      <c r="P228" s="67" t="n">
        <v>312</v>
      </c>
      <c r="Q228" s="34"/>
    </row>
    <row r="229" s="40" customFormat="true" ht="18" hidden="false" customHeight="false" outlineLevel="0" collapsed="false">
      <c r="A229" s="23" t="n">
        <v>9</v>
      </c>
      <c r="B229" s="24" t="n">
        <v>326566</v>
      </c>
      <c r="C229" s="25" t="s">
        <v>164</v>
      </c>
      <c r="D229" s="63" t="n">
        <v>5904000826606</v>
      </c>
      <c r="E229" s="63" t="s">
        <v>165</v>
      </c>
      <c r="F229" s="90" t="s">
        <v>174</v>
      </c>
      <c r="G229" s="28" t="n">
        <v>1</v>
      </c>
      <c r="H229" s="66" t="s">
        <v>22</v>
      </c>
      <c r="I229" s="30" t="n">
        <v>169.91</v>
      </c>
      <c r="J229" s="30" t="n">
        <v>169.91</v>
      </c>
      <c r="K229" s="30" t="n">
        <v>208.99</v>
      </c>
      <c r="L229" s="30" t="n">
        <v>169.91</v>
      </c>
      <c r="M229" s="30" t="n">
        <v>169.91</v>
      </c>
      <c r="N229" s="30" t="n">
        <v>208.99</v>
      </c>
      <c r="O229" s="64" t="n">
        <v>6</v>
      </c>
      <c r="P229" s="67" t="n">
        <v>312</v>
      </c>
      <c r="Q229" s="34"/>
    </row>
    <row r="230" s="40" customFormat="true" ht="18" hidden="false" customHeight="false" outlineLevel="0" collapsed="false">
      <c r="A230" s="23" t="n">
        <v>10</v>
      </c>
      <c r="B230" s="24" t="n">
        <v>326567</v>
      </c>
      <c r="C230" s="25" t="s">
        <v>164</v>
      </c>
      <c r="D230" s="63" t="n">
        <v>5904000826613</v>
      </c>
      <c r="E230" s="63" t="s">
        <v>165</v>
      </c>
      <c r="F230" s="90" t="s">
        <v>175</v>
      </c>
      <c r="G230" s="28" t="n">
        <v>1</v>
      </c>
      <c r="H230" s="66" t="s">
        <v>22</v>
      </c>
      <c r="I230" s="30" t="n">
        <v>169.91</v>
      </c>
      <c r="J230" s="30" t="n">
        <v>169.91</v>
      </c>
      <c r="K230" s="30" t="n">
        <v>208.99</v>
      </c>
      <c r="L230" s="30" t="n">
        <v>169.91</v>
      </c>
      <c r="M230" s="30" t="n">
        <v>169.91</v>
      </c>
      <c r="N230" s="30" t="n">
        <v>208.99</v>
      </c>
      <c r="O230" s="64" t="n">
        <v>6</v>
      </c>
      <c r="P230" s="67" t="n">
        <v>312</v>
      </c>
      <c r="Q230" s="34"/>
    </row>
    <row r="231" s="40" customFormat="true" ht="18" hidden="false" customHeight="false" outlineLevel="0" collapsed="false">
      <c r="A231" s="23" t="n">
        <v>11</v>
      </c>
      <c r="B231" s="24" t="n">
        <v>326579</v>
      </c>
      <c r="C231" s="25" t="s">
        <v>164</v>
      </c>
      <c r="D231" s="63" t="n">
        <v>5904000826682</v>
      </c>
      <c r="E231" s="63" t="s">
        <v>165</v>
      </c>
      <c r="F231" s="90" t="s">
        <v>176</v>
      </c>
      <c r="G231" s="28" t="n">
        <v>1</v>
      </c>
      <c r="H231" s="66" t="s">
        <v>22</v>
      </c>
      <c r="I231" s="30" t="n">
        <v>243.08</v>
      </c>
      <c r="J231" s="30" t="n">
        <v>243.08</v>
      </c>
      <c r="K231" s="30" t="n">
        <v>298.99</v>
      </c>
      <c r="L231" s="30" t="n">
        <v>243.08</v>
      </c>
      <c r="M231" s="30" t="n">
        <v>243.08</v>
      </c>
      <c r="N231" s="30" t="n">
        <v>298.99</v>
      </c>
      <c r="O231" s="64" t="n">
        <v>6</v>
      </c>
      <c r="P231" s="67" t="n">
        <v>312</v>
      </c>
      <c r="Q231" s="34"/>
    </row>
    <row r="232" s="40" customFormat="true" ht="18" hidden="false" customHeight="false" outlineLevel="0" collapsed="false">
      <c r="A232" s="23" t="n">
        <v>12</v>
      </c>
      <c r="B232" s="24" t="n">
        <v>326574</v>
      </c>
      <c r="C232" s="25" t="s">
        <v>164</v>
      </c>
      <c r="D232" s="63" t="n">
        <v>5904000826668</v>
      </c>
      <c r="E232" s="63" t="s">
        <v>165</v>
      </c>
      <c r="F232" s="90" t="s">
        <v>177</v>
      </c>
      <c r="G232" s="28" t="n">
        <v>1</v>
      </c>
      <c r="H232" s="66" t="s">
        <v>22</v>
      </c>
      <c r="I232" s="30" t="n">
        <v>436.98</v>
      </c>
      <c r="J232" s="30" t="n">
        <v>436.98</v>
      </c>
      <c r="K232" s="30" t="n">
        <v>537.49</v>
      </c>
      <c r="L232" s="30" t="n">
        <v>436.98</v>
      </c>
      <c r="M232" s="30" t="n">
        <v>436.98</v>
      </c>
      <c r="N232" s="30" t="n">
        <v>537.49</v>
      </c>
      <c r="O232" s="64" t="n">
        <v>6</v>
      </c>
      <c r="P232" s="67" t="n">
        <v>312</v>
      </c>
      <c r="Q232" s="34"/>
    </row>
    <row r="233" s="40" customFormat="true" ht="18" hidden="false" customHeight="false" outlineLevel="0" collapsed="false">
      <c r="A233" s="23" t="n">
        <v>13</v>
      </c>
      <c r="B233" s="24" t="n">
        <v>326569</v>
      </c>
      <c r="C233" s="25" t="s">
        <v>164</v>
      </c>
      <c r="D233" s="63" t="n">
        <v>5904000826620</v>
      </c>
      <c r="E233" s="63" t="s">
        <v>165</v>
      </c>
      <c r="F233" s="90" t="s">
        <v>178</v>
      </c>
      <c r="G233" s="28" t="n">
        <v>1</v>
      </c>
      <c r="H233" s="66" t="s">
        <v>22</v>
      </c>
      <c r="I233" s="30" t="n">
        <v>174.38</v>
      </c>
      <c r="J233" s="30" t="n">
        <v>174.38</v>
      </c>
      <c r="K233" s="30" t="n">
        <v>214.49</v>
      </c>
      <c r="L233" s="30" t="n">
        <v>174.38</v>
      </c>
      <c r="M233" s="30" t="n">
        <v>174.38</v>
      </c>
      <c r="N233" s="30" t="n">
        <v>214.49</v>
      </c>
      <c r="O233" s="64" t="n">
        <v>6</v>
      </c>
      <c r="P233" s="67" t="n">
        <v>312</v>
      </c>
      <c r="Q233" s="34"/>
    </row>
    <row r="234" s="40" customFormat="true" ht="18" hidden="false" customHeight="false" outlineLevel="0" collapsed="false">
      <c r="A234" s="23" t="n">
        <v>14</v>
      </c>
      <c r="B234" s="24" t="n">
        <v>314900</v>
      </c>
      <c r="C234" s="25" t="s">
        <v>179</v>
      </c>
      <c r="D234" s="63" t="n">
        <v>5904000823889</v>
      </c>
      <c r="E234" s="63" t="s">
        <v>165</v>
      </c>
      <c r="F234" s="90" t="s">
        <v>180</v>
      </c>
      <c r="G234" s="28" t="n">
        <v>1</v>
      </c>
      <c r="H234" s="66" t="s">
        <v>22</v>
      </c>
      <c r="I234" s="30" t="n">
        <v>240.64</v>
      </c>
      <c r="J234" s="30" t="n">
        <v>240.64</v>
      </c>
      <c r="K234" s="30" t="n">
        <v>295.99</v>
      </c>
      <c r="L234" s="30" t="n">
        <v>240.64</v>
      </c>
      <c r="M234" s="30" t="n">
        <v>240.64</v>
      </c>
      <c r="N234" s="30" t="n">
        <v>295.99</v>
      </c>
      <c r="O234" s="64" t="n">
        <v>6</v>
      </c>
      <c r="P234" s="67" t="n">
        <v>312</v>
      </c>
      <c r="Q234" s="34"/>
    </row>
    <row r="235" s="40" customFormat="true" ht="18" hidden="false" customHeight="false" outlineLevel="0" collapsed="false">
      <c r="A235" s="23" t="n">
        <v>15</v>
      </c>
      <c r="B235" s="24" t="n">
        <v>314781</v>
      </c>
      <c r="C235" s="25" t="s">
        <v>179</v>
      </c>
      <c r="D235" s="63" t="n">
        <v>5904000823766</v>
      </c>
      <c r="E235" s="63" t="s">
        <v>165</v>
      </c>
      <c r="F235" s="90" t="s">
        <v>181</v>
      </c>
      <c r="G235" s="28" t="n">
        <v>1</v>
      </c>
      <c r="H235" s="66" t="s">
        <v>22</v>
      </c>
      <c r="I235" s="30" t="n">
        <v>169.91</v>
      </c>
      <c r="J235" s="30" t="n">
        <v>169.91</v>
      </c>
      <c r="K235" s="30" t="n">
        <v>208.99</v>
      </c>
      <c r="L235" s="30" t="n">
        <v>169.91</v>
      </c>
      <c r="M235" s="30" t="n">
        <v>169.91</v>
      </c>
      <c r="N235" s="30" t="n">
        <v>208.99</v>
      </c>
      <c r="O235" s="64" t="n">
        <v>6</v>
      </c>
      <c r="P235" s="67" t="n">
        <v>312</v>
      </c>
      <c r="Q235" s="34"/>
    </row>
    <row r="236" s="40" customFormat="true" ht="18" hidden="false" customHeight="false" outlineLevel="0" collapsed="false">
      <c r="A236" s="23" t="n">
        <v>16</v>
      </c>
      <c r="B236" s="24" t="n">
        <v>314897</v>
      </c>
      <c r="C236" s="25" t="s">
        <v>179</v>
      </c>
      <c r="D236" s="63" t="n">
        <v>5904000823865</v>
      </c>
      <c r="E236" s="63" t="s">
        <v>165</v>
      </c>
      <c r="F236" s="90" t="s">
        <v>182</v>
      </c>
      <c r="G236" s="28" t="n">
        <v>1</v>
      </c>
      <c r="H236" s="66" t="s">
        <v>22</v>
      </c>
      <c r="I236" s="30" t="n">
        <v>98.37</v>
      </c>
      <c r="J236" s="30" t="n">
        <v>98.37</v>
      </c>
      <c r="K236" s="30" t="n">
        <v>120.99</v>
      </c>
      <c r="L236" s="30" t="n">
        <v>98.37</v>
      </c>
      <c r="M236" s="30" t="n">
        <v>98.37</v>
      </c>
      <c r="N236" s="30" t="n">
        <v>120.99</v>
      </c>
      <c r="O236" s="64" t="n">
        <v>6</v>
      </c>
      <c r="P236" s="67" t="n">
        <v>312</v>
      </c>
      <c r="Q236" s="34"/>
    </row>
    <row r="237" s="40" customFormat="true" ht="18" hidden="false" customHeight="false" outlineLevel="0" collapsed="false">
      <c r="A237" s="23" t="n">
        <v>17</v>
      </c>
      <c r="B237" s="24" t="n">
        <v>314780</v>
      </c>
      <c r="C237" s="25" t="s">
        <v>179</v>
      </c>
      <c r="D237" s="63" t="n">
        <v>5904000823759</v>
      </c>
      <c r="E237" s="63" t="s">
        <v>165</v>
      </c>
      <c r="F237" s="90" t="s">
        <v>183</v>
      </c>
      <c r="G237" s="28" t="n">
        <v>1</v>
      </c>
      <c r="H237" s="66" t="s">
        <v>22</v>
      </c>
      <c r="I237" s="30" t="n">
        <v>173.16</v>
      </c>
      <c r="J237" s="30" t="n">
        <v>173.16</v>
      </c>
      <c r="K237" s="30" t="n">
        <v>212.99</v>
      </c>
      <c r="L237" s="30" t="n">
        <v>173.16</v>
      </c>
      <c r="M237" s="30" t="n">
        <v>173.16</v>
      </c>
      <c r="N237" s="30" t="n">
        <v>212.99</v>
      </c>
      <c r="O237" s="63" t="n">
        <v>6</v>
      </c>
      <c r="P237" s="91" t="n">
        <v>312</v>
      </c>
      <c r="Q237" s="34"/>
    </row>
    <row r="238" s="40" customFormat="true" ht="18" hidden="false" customHeight="false" outlineLevel="0" collapsed="false">
      <c r="A238" s="23" t="n">
        <v>18</v>
      </c>
      <c r="B238" s="24" t="n">
        <v>314895</v>
      </c>
      <c r="C238" s="25" t="s">
        <v>179</v>
      </c>
      <c r="D238" s="63" t="n">
        <v>5904000823841</v>
      </c>
      <c r="E238" s="63" t="s">
        <v>165</v>
      </c>
      <c r="F238" s="90" t="s">
        <v>184</v>
      </c>
      <c r="G238" s="28" t="n">
        <v>1</v>
      </c>
      <c r="H238" s="66" t="s">
        <v>22</v>
      </c>
      <c r="I238" s="30" t="n">
        <v>169.91</v>
      </c>
      <c r="J238" s="30" t="n">
        <v>169.91</v>
      </c>
      <c r="K238" s="30" t="n">
        <v>208.99</v>
      </c>
      <c r="L238" s="30" t="n">
        <v>169.91</v>
      </c>
      <c r="M238" s="30" t="n">
        <v>169.91</v>
      </c>
      <c r="N238" s="30" t="n">
        <v>208.99</v>
      </c>
      <c r="O238" s="64" t="n">
        <v>6</v>
      </c>
      <c r="P238" s="67" t="n">
        <v>312</v>
      </c>
      <c r="Q238" s="34"/>
    </row>
    <row r="239" s="40" customFormat="true" ht="18" hidden="false" customHeight="false" outlineLevel="0" collapsed="false">
      <c r="A239" s="23" t="n">
        <v>19</v>
      </c>
      <c r="B239" s="24" t="n">
        <v>314774</v>
      </c>
      <c r="C239" s="25" t="s">
        <v>179</v>
      </c>
      <c r="D239" s="63" t="n">
        <v>5904000823742</v>
      </c>
      <c r="E239" s="63" t="s">
        <v>165</v>
      </c>
      <c r="F239" s="90" t="s">
        <v>185</v>
      </c>
      <c r="G239" s="28" t="n">
        <v>1</v>
      </c>
      <c r="H239" s="66" t="s">
        <v>22</v>
      </c>
      <c r="I239" s="30" t="n">
        <v>245.52</v>
      </c>
      <c r="J239" s="30" t="n">
        <v>245.52</v>
      </c>
      <c r="K239" s="30" t="n">
        <v>301.99</v>
      </c>
      <c r="L239" s="30" t="n">
        <v>245.52</v>
      </c>
      <c r="M239" s="30" t="n">
        <v>245.52</v>
      </c>
      <c r="N239" s="30" t="n">
        <v>301.99</v>
      </c>
      <c r="O239" s="64" t="n">
        <v>6</v>
      </c>
      <c r="P239" s="67" t="n">
        <v>312</v>
      </c>
      <c r="Q239" s="34"/>
    </row>
    <row r="240" s="40" customFormat="true" ht="18" hidden="false" customHeight="false" outlineLevel="0" collapsed="false">
      <c r="A240" s="23" t="n">
        <v>20</v>
      </c>
      <c r="B240" s="24" t="n">
        <v>314783</v>
      </c>
      <c r="C240" s="25" t="s">
        <v>179</v>
      </c>
      <c r="D240" s="63" t="n">
        <v>5904000823780</v>
      </c>
      <c r="E240" s="63" t="s">
        <v>165</v>
      </c>
      <c r="F240" s="90" t="s">
        <v>186</v>
      </c>
      <c r="G240" s="28" t="n">
        <v>1</v>
      </c>
      <c r="H240" s="66" t="s">
        <v>22</v>
      </c>
      <c r="I240" s="30" t="n">
        <v>173.16</v>
      </c>
      <c r="J240" s="30" t="n">
        <v>173.16</v>
      </c>
      <c r="K240" s="30" t="n">
        <v>212.99</v>
      </c>
      <c r="L240" s="30" t="n">
        <v>173.16</v>
      </c>
      <c r="M240" s="30" t="n">
        <v>173.16</v>
      </c>
      <c r="N240" s="30" t="n">
        <v>212.99</v>
      </c>
      <c r="O240" s="64" t="n">
        <v>6</v>
      </c>
      <c r="P240" s="67" t="n">
        <v>312</v>
      </c>
      <c r="Q240" s="34"/>
    </row>
    <row r="241" s="40" customFormat="true" ht="18" hidden="false" customHeight="false" outlineLevel="0" collapsed="false">
      <c r="A241" s="23" t="n">
        <v>21</v>
      </c>
      <c r="B241" s="24" t="n">
        <v>314785</v>
      </c>
      <c r="C241" s="25" t="s">
        <v>179</v>
      </c>
      <c r="D241" s="63" t="n">
        <v>5904000823797</v>
      </c>
      <c r="E241" s="63" t="s">
        <v>165</v>
      </c>
      <c r="F241" s="90" t="s">
        <v>187</v>
      </c>
      <c r="G241" s="28" t="n">
        <v>1</v>
      </c>
      <c r="H241" s="66" t="s">
        <v>22</v>
      </c>
      <c r="I241" s="30" t="n">
        <v>436.98</v>
      </c>
      <c r="J241" s="30" t="n">
        <v>436.98</v>
      </c>
      <c r="K241" s="30" t="n">
        <v>537.49</v>
      </c>
      <c r="L241" s="30" t="n">
        <v>436.98</v>
      </c>
      <c r="M241" s="30" t="n">
        <v>436.98</v>
      </c>
      <c r="N241" s="30" t="n">
        <v>537.49</v>
      </c>
      <c r="O241" s="64" t="n">
        <v>6</v>
      </c>
      <c r="P241" s="67" t="n">
        <v>312</v>
      </c>
      <c r="Q241" s="34"/>
    </row>
    <row r="242" s="40" customFormat="true" ht="18" hidden="false" customHeight="false" outlineLevel="0" collapsed="false">
      <c r="A242" s="23" t="n">
        <v>22</v>
      </c>
      <c r="B242" s="24" t="n">
        <v>314899</v>
      </c>
      <c r="C242" s="25" t="s">
        <v>179</v>
      </c>
      <c r="D242" s="63" t="n">
        <v>5904000823872</v>
      </c>
      <c r="E242" s="63" t="s">
        <v>165</v>
      </c>
      <c r="F242" s="90" t="s">
        <v>188</v>
      </c>
      <c r="G242" s="28" t="n">
        <v>1</v>
      </c>
      <c r="H242" s="66" t="s">
        <v>22</v>
      </c>
      <c r="I242" s="30" t="n">
        <v>240.64</v>
      </c>
      <c r="J242" s="30" t="n">
        <v>240.64</v>
      </c>
      <c r="K242" s="30" t="n">
        <v>295.99</v>
      </c>
      <c r="L242" s="30" t="n">
        <v>240.64</v>
      </c>
      <c r="M242" s="30" t="n">
        <v>240.64</v>
      </c>
      <c r="N242" s="30" t="n">
        <v>295.99</v>
      </c>
      <c r="O242" s="64" t="n">
        <v>6</v>
      </c>
      <c r="P242" s="67" t="n">
        <v>312</v>
      </c>
      <c r="Q242" s="57"/>
    </row>
    <row r="243" s="40" customFormat="true" ht="18" hidden="false" customHeight="false" outlineLevel="0" collapsed="false">
      <c r="A243" s="23" t="n">
        <v>23</v>
      </c>
      <c r="B243" s="24" t="n">
        <v>314896</v>
      </c>
      <c r="C243" s="25" t="s">
        <v>179</v>
      </c>
      <c r="D243" s="63" t="n">
        <v>5904000823858</v>
      </c>
      <c r="E243" s="63" t="s">
        <v>165</v>
      </c>
      <c r="F243" s="90" t="s">
        <v>189</v>
      </c>
      <c r="G243" s="28" t="n">
        <v>1</v>
      </c>
      <c r="H243" s="66" t="s">
        <v>22</v>
      </c>
      <c r="I243" s="30" t="n">
        <v>240.64</v>
      </c>
      <c r="J243" s="30" t="n">
        <v>240.64</v>
      </c>
      <c r="K243" s="30" t="n">
        <v>295.99</v>
      </c>
      <c r="L243" s="30" t="n">
        <v>240.64</v>
      </c>
      <c r="M243" s="30" t="n">
        <v>240.64</v>
      </c>
      <c r="N243" s="30" t="n">
        <v>295.99</v>
      </c>
      <c r="O243" s="64" t="n">
        <v>6</v>
      </c>
      <c r="P243" s="67" t="n">
        <v>312</v>
      </c>
      <c r="Q243" s="57"/>
    </row>
    <row r="244" s="40" customFormat="true" ht="18" hidden="false" customHeight="false" outlineLevel="0" collapsed="false">
      <c r="A244" s="23" t="n">
        <v>24</v>
      </c>
      <c r="B244" s="24" t="n">
        <v>314908</v>
      </c>
      <c r="C244" s="25" t="s">
        <v>179</v>
      </c>
      <c r="D244" s="63" t="n">
        <v>5904000823902</v>
      </c>
      <c r="E244" s="63" t="s">
        <v>165</v>
      </c>
      <c r="F244" s="90" t="s">
        <v>190</v>
      </c>
      <c r="G244" s="28" t="n">
        <v>1</v>
      </c>
      <c r="H244" s="66" t="s">
        <v>22</v>
      </c>
      <c r="I244" s="30" t="n">
        <v>169.91</v>
      </c>
      <c r="J244" s="30" t="n">
        <v>169.91</v>
      </c>
      <c r="K244" s="30" t="n">
        <v>208.99</v>
      </c>
      <c r="L244" s="30" t="n">
        <v>169.91</v>
      </c>
      <c r="M244" s="30" t="n">
        <v>169.91</v>
      </c>
      <c r="N244" s="30" t="n">
        <v>208.99</v>
      </c>
      <c r="O244" s="64" t="n">
        <v>6</v>
      </c>
      <c r="P244" s="67" t="n">
        <v>312</v>
      </c>
      <c r="Q244" s="57"/>
    </row>
    <row r="245" s="40" customFormat="true" ht="18" hidden="false" customHeight="false" outlineLevel="0" collapsed="false">
      <c r="A245" s="23" t="n">
        <v>25</v>
      </c>
      <c r="B245" s="24" t="n">
        <v>314769</v>
      </c>
      <c r="C245" s="25" t="s">
        <v>179</v>
      </c>
      <c r="D245" s="63" t="n">
        <v>5904000823728</v>
      </c>
      <c r="E245" s="63" t="s">
        <v>165</v>
      </c>
      <c r="F245" s="90" t="s">
        <v>191</v>
      </c>
      <c r="G245" s="28" t="n">
        <v>1</v>
      </c>
      <c r="H245" s="66" t="s">
        <v>22</v>
      </c>
      <c r="I245" s="30" t="n">
        <v>169.91</v>
      </c>
      <c r="J245" s="30" t="n">
        <v>169.91</v>
      </c>
      <c r="K245" s="30" t="n">
        <v>208.99</v>
      </c>
      <c r="L245" s="30" t="n">
        <v>169.91</v>
      </c>
      <c r="M245" s="30" t="n">
        <v>169.91</v>
      </c>
      <c r="N245" s="30" t="n">
        <v>208.99</v>
      </c>
      <c r="O245" s="64" t="n">
        <v>6</v>
      </c>
      <c r="P245" s="67" t="n">
        <v>312</v>
      </c>
      <c r="Q245" s="57"/>
    </row>
    <row r="246" s="40" customFormat="true" ht="18" hidden="false" customHeight="false" outlineLevel="0" collapsed="false">
      <c r="A246" s="23" t="n">
        <v>26</v>
      </c>
      <c r="B246" s="24" t="n">
        <v>314893</v>
      </c>
      <c r="C246" s="25" t="s">
        <v>179</v>
      </c>
      <c r="D246" s="63" t="n">
        <v>5904000823827</v>
      </c>
      <c r="E246" s="63" t="s">
        <v>165</v>
      </c>
      <c r="F246" s="90" t="s">
        <v>192</v>
      </c>
      <c r="G246" s="28" t="n">
        <v>1</v>
      </c>
      <c r="H246" s="66" t="s">
        <v>22</v>
      </c>
      <c r="I246" s="30" t="n">
        <v>436.98</v>
      </c>
      <c r="J246" s="30" t="n">
        <v>436.98</v>
      </c>
      <c r="K246" s="30" t="n">
        <v>537.49</v>
      </c>
      <c r="L246" s="30" t="n">
        <v>436.98</v>
      </c>
      <c r="M246" s="30" t="n">
        <v>436.98</v>
      </c>
      <c r="N246" s="30" t="n">
        <v>537.49</v>
      </c>
      <c r="O246" s="64" t="n">
        <v>6</v>
      </c>
      <c r="P246" s="67" t="n">
        <v>312</v>
      </c>
      <c r="Q246" s="57"/>
    </row>
    <row r="247" s="40" customFormat="true" ht="18" hidden="false" customHeight="false" outlineLevel="0" collapsed="false">
      <c r="A247" s="23" t="n">
        <v>27</v>
      </c>
      <c r="B247" s="24" t="n">
        <v>314894</v>
      </c>
      <c r="C247" s="25" t="s">
        <v>179</v>
      </c>
      <c r="D247" s="63" t="n">
        <v>5904000823834</v>
      </c>
      <c r="E247" s="63" t="s">
        <v>165</v>
      </c>
      <c r="F247" s="90" t="s">
        <v>193</v>
      </c>
      <c r="G247" s="28" t="n">
        <v>1</v>
      </c>
      <c r="H247" s="66" t="s">
        <v>22</v>
      </c>
      <c r="I247" s="30" t="n">
        <v>240.64</v>
      </c>
      <c r="J247" s="30" t="n">
        <v>240.64</v>
      </c>
      <c r="K247" s="30" t="n">
        <v>295.99</v>
      </c>
      <c r="L247" s="30" t="n">
        <v>240.64</v>
      </c>
      <c r="M247" s="30" t="n">
        <v>240.64</v>
      </c>
      <c r="N247" s="30" t="n">
        <v>295.99</v>
      </c>
      <c r="O247" s="64" t="n">
        <v>6</v>
      </c>
      <c r="P247" s="67" t="n">
        <v>312</v>
      </c>
      <c r="Q247" s="57"/>
    </row>
    <row r="248" s="40" customFormat="true" ht="18" hidden="false" customHeight="false" outlineLevel="0" collapsed="false">
      <c r="A248" s="23" t="n">
        <v>28</v>
      </c>
      <c r="B248" s="24" t="n">
        <v>314907</v>
      </c>
      <c r="C248" s="25" t="s">
        <v>179</v>
      </c>
      <c r="D248" s="63" t="n">
        <v>5904000823896</v>
      </c>
      <c r="E248" s="63" t="s">
        <v>165</v>
      </c>
      <c r="F248" s="90" t="s">
        <v>194</v>
      </c>
      <c r="G248" s="28" t="n">
        <v>1</v>
      </c>
      <c r="H248" s="66" t="s">
        <v>22</v>
      </c>
      <c r="I248" s="30" t="n">
        <v>169.91</v>
      </c>
      <c r="J248" s="30" t="n">
        <v>169.91</v>
      </c>
      <c r="K248" s="30" t="n">
        <v>208.99</v>
      </c>
      <c r="L248" s="30" t="n">
        <v>169.91</v>
      </c>
      <c r="M248" s="30" t="n">
        <v>169.91</v>
      </c>
      <c r="N248" s="30" t="n">
        <v>208.99</v>
      </c>
      <c r="O248" s="64" t="n">
        <v>6</v>
      </c>
      <c r="P248" s="67" t="n">
        <v>312</v>
      </c>
      <c r="Q248" s="57"/>
    </row>
    <row r="249" s="40" customFormat="true" ht="18" hidden="false" customHeight="false" outlineLevel="0" collapsed="false">
      <c r="A249" s="23" t="n">
        <v>29</v>
      </c>
      <c r="B249" s="24" t="n">
        <v>314782</v>
      </c>
      <c r="C249" s="25" t="s">
        <v>179</v>
      </c>
      <c r="D249" s="63" t="n">
        <v>5904000823773</v>
      </c>
      <c r="E249" s="63" t="s">
        <v>165</v>
      </c>
      <c r="F249" s="90" t="s">
        <v>195</v>
      </c>
      <c r="G249" s="28" t="n">
        <v>1</v>
      </c>
      <c r="H249" s="66" t="s">
        <v>22</v>
      </c>
      <c r="I249" s="30" t="n">
        <v>433.33</v>
      </c>
      <c r="J249" s="30" t="n">
        <v>433.33</v>
      </c>
      <c r="K249" s="30" t="n">
        <v>532.99</v>
      </c>
      <c r="L249" s="30" t="n">
        <v>433.33</v>
      </c>
      <c r="M249" s="30" t="n">
        <v>433.33</v>
      </c>
      <c r="N249" s="30" t="n">
        <v>532.99</v>
      </c>
      <c r="O249" s="64" t="n">
        <v>6</v>
      </c>
      <c r="P249" s="67" t="n">
        <v>312</v>
      </c>
      <c r="Q249" s="57"/>
    </row>
    <row r="250" s="40" customFormat="true" ht="18" hidden="false" customHeight="false" outlineLevel="0" collapsed="false">
      <c r="A250" s="23" t="n">
        <v>30</v>
      </c>
      <c r="B250" s="24" t="n">
        <v>314892</v>
      </c>
      <c r="C250" s="25" t="s">
        <v>179</v>
      </c>
      <c r="D250" s="63" t="n">
        <v>5904000823810</v>
      </c>
      <c r="E250" s="63" t="s">
        <v>165</v>
      </c>
      <c r="F250" s="90" t="s">
        <v>196</v>
      </c>
      <c r="G250" s="28" t="n">
        <v>1</v>
      </c>
      <c r="H250" s="66" t="s">
        <v>22</v>
      </c>
      <c r="I250" s="30" t="n">
        <v>436.98</v>
      </c>
      <c r="J250" s="30" t="n">
        <v>436.98</v>
      </c>
      <c r="K250" s="30" t="n">
        <v>537.49</v>
      </c>
      <c r="L250" s="30" t="n">
        <v>436.98</v>
      </c>
      <c r="M250" s="30" t="n">
        <v>436.98</v>
      </c>
      <c r="N250" s="30" t="n">
        <v>537.49</v>
      </c>
      <c r="O250" s="64" t="n">
        <v>6</v>
      </c>
      <c r="P250" s="67" t="n">
        <v>312</v>
      </c>
      <c r="Q250" s="57"/>
    </row>
    <row r="251" s="40" customFormat="true" ht="18" hidden="false" customHeight="false" outlineLevel="0" collapsed="false">
      <c r="A251" s="23" t="n">
        <v>31</v>
      </c>
      <c r="B251" s="24" t="n">
        <v>314891</v>
      </c>
      <c r="C251" s="25" t="s">
        <v>179</v>
      </c>
      <c r="D251" s="63" t="n">
        <v>5904000823803</v>
      </c>
      <c r="E251" s="63" t="s">
        <v>165</v>
      </c>
      <c r="F251" s="90" t="s">
        <v>197</v>
      </c>
      <c r="G251" s="28" t="n">
        <v>1</v>
      </c>
      <c r="H251" s="66" t="s">
        <v>22</v>
      </c>
      <c r="I251" s="30" t="n">
        <v>240.64</v>
      </c>
      <c r="J251" s="30" t="n">
        <v>240.64</v>
      </c>
      <c r="K251" s="30" t="n">
        <v>295.99</v>
      </c>
      <c r="L251" s="30" t="n">
        <v>240.64</v>
      </c>
      <c r="M251" s="30" t="n">
        <v>240.64</v>
      </c>
      <c r="N251" s="30" t="n">
        <v>295.99</v>
      </c>
      <c r="O251" s="64" t="n">
        <v>6</v>
      </c>
      <c r="P251" s="67" t="n">
        <v>312</v>
      </c>
      <c r="Q251" s="57"/>
    </row>
    <row r="252" s="40" customFormat="true" ht="18" hidden="false" customHeight="false" outlineLevel="0" collapsed="false">
      <c r="A252" s="23" t="n">
        <v>32</v>
      </c>
      <c r="B252" s="24" t="n">
        <v>314771</v>
      </c>
      <c r="C252" s="25" t="s">
        <v>179</v>
      </c>
      <c r="D252" s="63" t="n">
        <v>5904000823735</v>
      </c>
      <c r="E252" s="63" t="s">
        <v>165</v>
      </c>
      <c r="F252" s="90" t="s">
        <v>198</v>
      </c>
      <c r="G252" s="28" t="n">
        <v>1</v>
      </c>
      <c r="H252" s="66" t="s">
        <v>22</v>
      </c>
      <c r="I252" s="30" t="n">
        <v>169.91</v>
      </c>
      <c r="J252" s="30" t="n">
        <v>169.91</v>
      </c>
      <c r="K252" s="30" t="n">
        <v>208.99</v>
      </c>
      <c r="L252" s="30" t="n">
        <v>169.91</v>
      </c>
      <c r="M252" s="30" t="n">
        <v>169.91</v>
      </c>
      <c r="N252" s="30" t="n">
        <v>208.99</v>
      </c>
      <c r="O252" s="64" t="n">
        <v>6</v>
      </c>
      <c r="P252" s="67" t="n">
        <v>312</v>
      </c>
      <c r="Q252" s="57"/>
    </row>
    <row r="253" s="19" customFormat="true" ht="34.5" hidden="false" customHeight="true" outlineLevel="0" collapsed="false">
      <c r="A253" s="8" t="s">
        <v>199</v>
      </c>
      <c r="B253" s="9"/>
      <c r="C253" s="10"/>
      <c r="D253" s="9"/>
      <c r="E253" s="11"/>
      <c r="F253" s="11"/>
      <c r="G253" s="12"/>
      <c r="H253" s="13"/>
      <c r="I253" s="30"/>
      <c r="J253" s="30"/>
      <c r="K253" s="30"/>
      <c r="L253" s="30"/>
      <c r="M253" s="30"/>
      <c r="N253" s="30"/>
      <c r="O253" s="17"/>
      <c r="P253" s="17"/>
      <c r="Q253" s="92"/>
    </row>
    <row r="254" s="40" customFormat="true" ht="18" hidden="false" customHeight="false" outlineLevel="0" collapsed="false">
      <c r="A254" s="23" t="n">
        <v>1</v>
      </c>
      <c r="B254" s="24" t="n">
        <v>964085</v>
      </c>
      <c r="C254" s="25" t="s">
        <v>200</v>
      </c>
      <c r="D254" s="26" t="n">
        <v>5904000831556</v>
      </c>
      <c r="E254" s="26"/>
      <c r="F254" s="27"/>
      <c r="G254" s="28" t="n">
        <v>1</v>
      </c>
      <c r="H254" s="29" t="s">
        <v>73</v>
      </c>
      <c r="I254" s="30" t="n">
        <v>470.32</v>
      </c>
      <c r="J254" s="30" t="n">
        <v>470.32</v>
      </c>
      <c r="K254" s="30" t="n">
        <v>578.49</v>
      </c>
      <c r="L254" s="30" t="n">
        <v>470.32</v>
      </c>
      <c r="M254" s="30" t="n">
        <v>470.32</v>
      </c>
      <c r="N254" s="30" t="n">
        <v>578.49</v>
      </c>
      <c r="O254" s="27" t="n">
        <v>16</v>
      </c>
      <c r="P254" s="33"/>
      <c r="Q254" s="57"/>
    </row>
    <row r="255" s="40" customFormat="true" ht="18" hidden="false" customHeight="false" outlineLevel="0" collapsed="false">
      <c r="A255" s="23" t="n">
        <v>2</v>
      </c>
      <c r="B255" s="24" t="n">
        <v>654850</v>
      </c>
      <c r="C255" s="25" t="s">
        <v>201</v>
      </c>
      <c r="D255" s="26" t="n">
        <v>5904000028987</v>
      </c>
      <c r="E255" s="26"/>
      <c r="F255" s="27"/>
      <c r="G255" s="28" t="n">
        <v>1</v>
      </c>
      <c r="H255" s="29" t="s">
        <v>73</v>
      </c>
      <c r="I255" s="30" t="n">
        <v>60.15</v>
      </c>
      <c r="J255" s="30" t="n">
        <v>60.15</v>
      </c>
      <c r="K255" s="30" t="n">
        <v>73.99</v>
      </c>
      <c r="L255" s="30" t="n">
        <v>60.15</v>
      </c>
      <c r="M255" s="30" t="n">
        <v>60.15</v>
      </c>
      <c r="N255" s="30" t="n">
        <v>73.99</v>
      </c>
      <c r="O255" s="27" t="n">
        <v>65</v>
      </c>
      <c r="P255" s="33"/>
      <c r="Q255" s="57"/>
    </row>
    <row r="256" s="19" customFormat="true" ht="42.75" hidden="false" customHeight="true" outlineLevel="0" collapsed="false">
      <c r="A256" s="20" t="s">
        <v>202</v>
      </c>
      <c r="B256" s="20"/>
      <c r="C256" s="20"/>
      <c r="D256" s="20"/>
      <c r="E256" s="20"/>
      <c r="F256" s="20"/>
      <c r="G256" s="20"/>
      <c r="H256" s="20"/>
      <c r="I256" s="21"/>
      <c r="J256" s="21"/>
      <c r="K256" s="21"/>
      <c r="L256" s="21"/>
      <c r="M256" s="21"/>
      <c r="N256" s="21"/>
      <c r="O256" s="20"/>
      <c r="P256" s="20"/>
      <c r="Q256" s="22"/>
    </row>
    <row r="257" s="40" customFormat="true" ht="18" hidden="false" customHeight="false" outlineLevel="0" collapsed="false">
      <c r="A257" s="23" t="n">
        <v>3</v>
      </c>
      <c r="B257" s="24" t="n">
        <v>660544</v>
      </c>
      <c r="C257" s="93" t="s">
        <v>203</v>
      </c>
      <c r="D257" s="26" t="n">
        <v>5904000037002</v>
      </c>
      <c r="E257" s="26"/>
      <c r="F257" s="27"/>
      <c r="G257" s="28" t="n">
        <v>1</v>
      </c>
      <c r="H257" s="29" t="s">
        <v>73</v>
      </c>
      <c r="I257" s="30" t="n">
        <v>2150.4</v>
      </c>
      <c r="J257" s="30" t="n">
        <v>2150.4</v>
      </c>
      <c r="K257" s="30" t="n">
        <v>2644.99</v>
      </c>
      <c r="L257" s="30" t="n">
        <v>2150.4</v>
      </c>
      <c r="M257" s="30" t="n">
        <v>2150.4</v>
      </c>
      <c r="N257" s="30" t="n">
        <v>2644.99</v>
      </c>
      <c r="O257" s="27"/>
      <c r="P257" s="33"/>
      <c r="Q257" s="34" t="s">
        <v>54</v>
      </c>
    </row>
    <row r="259" customFormat="false" ht="23.25" hidden="false" customHeight="false" outlineLevel="0" collapsed="false">
      <c r="B259" s="94" t="s">
        <v>204</v>
      </c>
    </row>
  </sheetData>
  <conditionalFormatting sqref="B47:B48">
    <cfRule type="duplicateValues" priority="2" aboveAverage="0" equalAverage="0" bottom="0" percent="0" rank="0" text="" dxfId="0">
      <formula>0</formula>
    </cfRule>
  </conditionalFormatting>
  <conditionalFormatting sqref="B65:B66">
    <cfRule type="duplicateValues" priority="3" aboveAverage="0" equalAverage="0" bottom="0" percent="0" rank="0" text="" dxfId="1">
      <formula>0</formula>
    </cfRule>
  </conditionalFormatting>
  <conditionalFormatting sqref="B68">
    <cfRule type="duplicateValues" priority="4" aboveAverage="0" equalAverage="0" bottom="0" percent="0" rank="0" text="" dxfId="2">
      <formula>0</formula>
    </cfRule>
  </conditionalFormatting>
  <conditionalFormatting sqref="B70">
    <cfRule type="duplicateValues" priority="5" aboveAverage="0" equalAverage="0" bottom="0" percent="0" rank="0" text="" dxfId="3">
      <formula>0</formula>
    </cfRule>
  </conditionalFormatting>
  <conditionalFormatting sqref="B79">
    <cfRule type="duplicateValues" priority="6" aboveAverage="0" equalAverage="0" bottom="0" percent="0" rank="0" text="" dxfId="4">
      <formula>0</formula>
    </cfRule>
  </conditionalFormatting>
  <conditionalFormatting sqref="B81">
    <cfRule type="duplicateValues" priority="7" aboveAverage="0" equalAverage="0" bottom="0" percent="0" rank="0" text="" dxfId="5">
      <formula>0</formula>
    </cfRule>
  </conditionalFormatting>
  <conditionalFormatting sqref="B98:B101">
    <cfRule type="duplicateValues" priority="8" aboveAverage="0" equalAverage="0" bottom="0" percent="0" rank="0" text="" dxfId="6">
      <formula>0</formula>
    </cfRule>
  </conditionalFormatting>
  <conditionalFormatting sqref="B104:B106">
    <cfRule type="duplicateValues" priority="9" aboveAverage="0" equalAverage="0" bottom="0" percent="0" rank="0" text="" dxfId="7">
      <formula>0</formula>
    </cfRule>
  </conditionalFormatting>
  <conditionalFormatting sqref="B108">
    <cfRule type="duplicateValues" priority="10" aboveAverage="0" equalAverage="0" bottom="0" percent="0" rank="0" text="" dxfId="8">
      <formula>0</formula>
    </cfRule>
  </conditionalFormatting>
  <conditionalFormatting sqref="B110">
    <cfRule type="duplicateValues" priority="11" aboveAverage="0" equalAverage="0" bottom="0" percent="0" rank="0" text="" dxfId="9">
      <formula>0</formula>
    </cfRule>
  </conditionalFormatting>
  <conditionalFormatting sqref="B192:B195">
    <cfRule type="duplicateValues" priority="12" aboveAverage="0" equalAverage="0" bottom="0" percent="0" rank="0" text="" dxfId="10">
      <formula>0</formula>
    </cfRule>
  </conditionalFormatting>
  <conditionalFormatting sqref="B197:B200">
    <cfRule type="duplicateValues" priority="13" aboveAverage="0" equalAverage="0" bottom="0" percent="0" rank="0" text="" dxfId="11">
      <formula>0</formula>
    </cfRule>
  </conditionalFormatting>
  <conditionalFormatting sqref="B221:B252">
    <cfRule type="duplicateValues" priority="14" aboveAverage="0" equalAverage="0" bottom="0" percent="0" rank="0" text="" dxfId="12">
      <formula>0</formula>
    </cfRule>
  </conditionalFormatting>
  <conditionalFormatting sqref="B254">
    <cfRule type="duplicateValues" priority="15" aboveAverage="0" equalAverage="0" bottom="0" percent="0" rank="0" text="" dxfId="13">
      <formula>0</formula>
    </cfRule>
  </conditionalFormatting>
  <conditionalFormatting sqref="B146:B151">
    <cfRule type="duplicateValues" priority="16" aboveAverage="0" equalAverage="0" bottom="0" percent="0" rank="0" text="" dxfId="14">
      <formula>0</formula>
    </cfRule>
  </conditionalFormatting>
  <conditionalFormatting sqref="B153:B157">
    <cfRule type="duplicateValues" priority="17" aboveAverage="0" equalAverage="0" bottom="0" percent="0" rank="0" text="" dxfId="15">
      <formula>0</formula>
    </cfRule>
  </conditionalFormatting>
  <conditionalFormatting sqref="B159:B162">
    <cfRule type="duplicateValues" priority="18" aboveAverage="0" equalAverage="0" bottom="0" percent="0" rank="0" text="" dxfId="16">
      <formula>0</formula>
    </cfRule>
  </conditionalFormatting>
  <conditionalFormatting sqref="B164:B169">
    <cfRule type="duplicateValues" priority="19" aboveAverage="0" equalAverage="0" bottom="0" percent="0" rank="0" text="" dxfId="17">
      <formula>0</formula>
    </cfRule>
  </conditionalFormatting>
  <conditionalFormatting sqref="B171:B174">
    <cfRule type="duplicateValues" priority="20" aboveAverage="0" equalAverage="0" bottom="0" percent="0" rank="0" text="" dxfId="18">
      <formula>0</formula>
    </cfRule>
  </conditionalFormatting>
  <conditionalFormatting sqref="B176:B179">
    <cfRule type="duplicateValues" priority="21" aboveAverage="0" equalAverage="0" bottom="0" percent="0" rank="0" text="" dxfId="19">
      <formula>0</formula>
    </cfRule>
  </conditionalFormatting>
  <conditionalFormatting sqref="B181:B184">
    <cfRule type="duplicateValues" priority="22" aboveAverage="0" equalAverage="0" bottom="0" percent="0" rank="0" text="" dxfId="20">
      <formula>0</formula>
    </cfRule>
  </conditionalFormatting>
  <conditionalFormatting sqref="B11:B13">
    <cfRule type="duplicateValues" priority="23" aboveAverage="0" equalAverage="0" bottom="0" percent="0" rank="0" text="" dxfId="21">
      <formula>0</formula>
    </cfRule>
  </conditionalFormatting>
  <conditionalFormatting sqref="B21:B23">
    <cfRule type="duplicateValues" priority="24" aboveAverage="0" equalAverage="0" bottom="0" percent="0" rank="0" text="" dxfId="22">
      <formula>0</formula>
    </cfRule>
  </conditionalFormatting>
  <conditionalFormatting sqref="B39">
    <cfRule type="duplicateValues" priority="25" aboveAverage="0" equalAverage="0" bottom="0" percent="0" rank="0" text="" dxfId="23">
      <formula>0</formula>
    </cfRule>
  </conditionalFormatting>
  <conditionalFormatting sqref="B93">
    <cfRule type="duplicateValues" priority="26" aboveAverage="0" equalAverage="0" bottom="0" percent="0" rank="0" text="" dxfId="24">
      <formula>0</formula>
    </cfRule>
  </conditionalFormatting>
  <conditionalFormatting sqref="B187:B190">
    <cfRule type="duplicateValues" priority="27" aboveAverage="0" equalAverage="0" bottom="0" percent="0" rank="0" text="" dxfId="25">
      <formula>0</formula>
    </cfRule>
  </conditionalFormatting>
  <conditionalFormatting sqref="B92">
    <cfRule type="duplicateValues" priority="28" aboveAverage="0" equalAverage="0" bottom="0" percent="0" rank="0" text="" dxfId="26">
      <formula>0</formula>
    </cfRule>
  </conditionalFormatting>
  <conditionalFormatting sqref="B14:B19">
    <cfRule type="duplicateValues" priority="29" aboveAverage="0" equalAverage="0" bottom="0" percent="0" rank="0" text="" dxfId="27">
      <formula>0</formula>
    </cfRule>
  </conditionalFormatting>
  <conditionalFormatting sqref="B6">
    <cfRule type="duplicateValues" priority="30" aboveAverage="0" equalAverage="0" bottom="0" percent="0" rank="0" text="" dxfId="28">
      <formula>0</formula>
    </cfRule>
  </conditionalFormatting>
  <conditionalFormatting sqref="B7:B8">
    <cfRule type="duplicateValues" priority="31" aboveAverage="0" equalAverage="0" bottom="0" percent="0" rank="0" text="" dxfId="29">
      <formula>0</formula>
    </cfRule>
  </conditionalFormatting>
  <conditionalFormatting sqref="B42:B43">
    <cfRule type="duplicateValues" priority="32" aboveAverage="0" equalAverage="0" bottom="0" percent="0" rank="0" text="" dxfId="30">
      <formula>0</formula>
    </cfRule>
  </conditionalFormatting>
  <conditionalFormatting sqref="B120">
    <cfRule type="duplicateValues" priority="33" aboveAverage="0" equalAverage="0" bottom="0" percent="0" rank="0" text="" dxfId="31">
      <formula>0</formula>
    </cfRule>
  </conditionalFormatting>
  <conditionalFormatting sqref="B9">
    <cfRule type="duplicateValues" priority="34" aboveAverage="0" equalAverage="0" bottom="0" percent="0" rank="0" text="" dxfId="32">
      <formula>0</formula>
    </cfRule>
  </conditionalFormatting>
  <conditionalFormatting sqref="B50:B51">
    <cfRule type="duplicateValues" priority="35" aboveAverage="0" equalAverage="0" bottom="0" percent="0" rank="0" text="" dxfId="33">
      <formula>0</formula>
    </cfRule>
  </conditionalFormatting>
  <conditionalFormatting sqref="B53:B55">
    <cfRule type="duplicateValues" priority="36" aboveAverage="0" equalAverage="0" bottom="0" percent="0" rank="0" text="" dxfId="34">
      <formula>0</formula>
    </cfRule>
  </conditionalFormatting>
  <conditionalFormatting sqref="E45 B44:B45">
    <cfRule type="duplicateValues" priority="37" aboveAverage="0" equalAverage="0" bottom="0" percent="0" rank="0" text="" dxfId="35">
      <formula>0</formula>
    </cfRule>
  </conditionalFormatting>
  <conditionalFormatting sqref="B4:B5">
    <cfRule type="duplicateValues" priority="38" aboveAverage="0" equalAverage="0" bottom="0" percent="0" rank="0" text="" dxfId="36">
      <formula>0</formula>
    </cfRule>
  </conditionalFormatting>
  <conditionalFormatting sqref="B72:B77">
    <cfRule type="duplicateValues" priority="39" aboveAverage="0" equalAverage="0" bottom="0" percent="0" rank="0" text="" dxfId="37">
      <formula>0</formula>
    </cfRule>
  </conditionalFormatting>
  <conditionalFormatting sqref="B40 B34:B38">
    <cfRule type="duplicateValues" priority="40" aboveAverage="0" equalAverage="0" bottom="0" percent="0" rank="0" text="" dxfId="38">
      <formula>0</formula>
    </cfRule>
  </conditionalFormatting>
  <conditionalFormatting sqref="B84:B89">
    <cfRule type="duplicateValues" priority="41" aboveAverage="0" equalAverage="0" bottom="0" percent="0" rank="0" text="" dxfId="39">
      <formula>0</formula>
    </cfRule>
  </conditionalFormatting>
  <conditionalFormatting sqref="B115:B119">
    <cfRule type="duplicateValues" priority="42" aboveAverage="0" equalAverage="0" bottom="0" percent="0" rank="0" text="" dxfId="40">
      <formula>0</formula>
    </cfRule>
  </conditionalFormatting>
  <conditionalFormatting sqref="B30:B32">
    <cfRule type="duplicateValues" priority="43" aboveAverage="0" equalAverage="0" bottom="0" percent="0" rank="0" text="" dxfId="41">
      <formula>0</formula>
    </cfRule>
  </conditionalFormatting>
  <conditionalFormatting sqref="B208:B210">
    <cfRule type="duplicateValues" priority="44" aboveAverage="0" equalAverage="0" bottom="0" percent="0" rank="0" text="" dxfId="42">
      <formula>0</formula>
    </cfRule>
  </conditionalFormatting>
  <conditionalFormatting sqref="B212:B213">
    <cfRule type="duplicateValues" priority="45" aboveAverage="0" equalAverage="0" bottom="0" percent="0" rank="0" text="" dxfId="43">
      <formula>0</formula>
    </cfRule>
  </conditionalFormatting>
  <conditionalFormatting sqref="B215">
    <cfRule type="duplicateValues" priority="46" aboveAverage="0" equalAverage="0" bottom="0" percent="0" rank="0" text="" dxfId="44">
      <formula>0</formula>
    </cfRule>
  </conditionalFormatting>
  <conditionalFormatting sqref="B219">
    <cfRule type="duplicateValues" priority="47" aboveAverage="0" equalAverage="0" bottom="0" percent="0" rank="0" text="" dxfId="45">
      <formula>0</formula>
    </cfRule>
  </conditionalFormatting>
  <conditionalFormatting sqref="B206">
    <cfRule type="duplicateValues" priority="48" aboveAverage="0" equalAverage="0" bottom="0" percent="0" rank="0" text="" dxfId="46">
      <formula>0</formula>
    </cfRule>
  </conditionalFormatting>
  <conditionalFormatting sqref="B217">
    <cfRule type="duplicateValues" priority="49" aboveAverage="0" equalAverage="0" bottom="0" percent="0" rank="0" text="" dxfId="47">
      <formula>0</formula>
    </cfRule>
  </conditionalFormatting>
  <conditionalFormatting sqref="B202:B205">
    <cfRule type="duplicateValues" priority="50" aboveAverage="0" equalAverage="0" bottom="0" percent="0" rank="0" text="" dxfId="48">
      <formula>0</formula>
    </cfRule>
  </conditionalFormatting>
  <conditionalFormatting sqref="B24:B28">
    <cfRule type="duplicateValues" priority="51" aboveAverage="0" equalAverage="0" bottom="0" percent="0" rank="0" text="" dxfId="49">
      <formula>0</formula>
    </cfRule>
  </conditionalFormatting>
  <conditionalFormatting sqref="B95:B96">
    <cfRule type="duplicateValues" priority="52" aboveAverage="0" equalAverage="0" bottom="0" percent="0" rank="0" text="" dxfId="50">
      <formula>0</formula>
    </cfRule>
  </conditionalFormatting>
  <conditionalFormatting sqref="B143:B144">
    <cfRule type="duplicateValues" priority="53" aboveAverage="0" equalAverage="0" bottom="0" percent="0" rank="0" text="" dxfId="51">
      <formula>0</formula>
    </cfRule>
  </conditionalFormatting>
  <conditionalFormatting sqref="B255">
    <cfRule type="duplicateValues" priority="54" aboveAverage="0" equalAverage="0" bottom="0" percent="0" rank="0" text="" dxfId="52">
      <formula>0</formula>
    </cfRule>
  </conditionalFormatting>
  <conditionalFormatting sqref="B257">
    <cfRule type="duplicateValues" priority="55" aboveAverage="0" equalAverage="0" bottom="0" percent="0" rank="0" text="" dxfId="53">
      <formula>0</formula>
    </cfRule>
  </conditionalFormatting>
  <conditionalFormatting sqref="B56:B62">
    <cfRule type="duplicateValues" priority="56" aboveAverage="0" equalAverage="0" bottom="0" percent="0" rank="0" text="" dxfId="54">
      <formula>0</formula>
    </cfRule>
  </conditionalFormatting>
  <conditionalFormatting sqref="B90">
    <cfRule type="duplicateValues" priority="57" aboveAverage="0" equalAverage="0" bottom="0" percent="0" rank="0" text="" dxfId="55">
      <formula>0</formula>
    </cfRule>
  </conditionalFormatting>
  <conditionalFormatting sqref="B112">
    <cfRule type="duplicateValues" priority="58" aboveAverage="0" equalAverage="0" bottom="0" percent="0" rank="0" text="" dxfId="56">
      <formula>0</formula>
    </cfRule>
  </conditionalFormatting>
  <conditionalFormatting sqref="B128:B133">
    <cfRule type="duplicateValues" priority="59" aboveAverage="0" equalAverage="0" bottom="0" percent="0" rank="0" text="" dxfId="57">
      <formula>0</formula>
    </cfRule>
  </conditionalFormatting>
  <conditionalFormatting sqref="B122:B127">
    <cfRule type="duplicateValues" priority="60" aboveAverage="0" equalAverage="0" bottom="0" percent="0" rank="0" text="" dxfId="58">
      <formula>0</formula>
    </cfRule>
  </conditionalFormatting>
  <conditionalFormatting sqref="B135:B141">
    <cfRule type="duplicateValues" priority="61" aboveAverage="0" equalAverage="0" bottom="0" percent="0" rank="0" text="" dxfId="59">
      <formula>0</formula>
    </cfRule>
  </conditionalFormatting>
  <dataValidations count="1">
    <dataValidation allowBlank="true" operator="between" showDropDown="false" showErrorMessage="true" showInputMessage="true" sqref="H10:H205 G206 H208:H254" type="list">
      <formula1>#ref!</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LibreOffice/6.0.7.3$Windows_X86_64 LibreOffice_project/dc89aa7a9eabfd848af146d5086077aeed2ae4a5</Application>
  <Company>PPG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2015-01-12T11:40:40Z</dcterms:created>
  <dc:creator/>
  <dc:description/>
  <dc:language>pl-PL</dc:language>
  <cp:lastModifiedBy/>
  <cp:lastPrinted>2018-11-28T11:35:02Z</cp:lastPrinted>
  <dcterms:modified xsi:type="dcterms:W3CDTF">2019-06-18T10:12:56Z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PPG Industries, Inc.</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